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/Desktop/Прайсы/"/>
    </mc:Choice>
  </mc:AlternateContent>
  <xr:revisionPtr revIDLastSave="0" documentId="13_ncr:1_{27E5989A-FB68-B94E-A356-8F63FAFE2A68}" xr6:coauthVersionLast="36" xr6:coauthVersionMax="37" xr10:uidLastSave="{00000000-0000-0000-0000-000000000000}"/>
  <bookViews>
    <workbookView xWindow="0" yWindow="460" windowWidth="38400" windowHeight="197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1" l="1"/>
  <c r="K116" i="1" l="1"/>
  <c r="I116" i="1"/>
  <c r="G116" i="1"/>
  <c r="E116" i="1"/>
  <c r="C116" i="1"/>
  <c r="K110" i="1" l="1"/>
  <c r="I110" i="1"/>
  <c r="G110" i="1"/>
  <c r="K172" i="1" l="1"/>
  <c r="I172" i="1"/>
  <c r="G172" i="1"/>
  <c r="E172" i="1"/>
  <c r="C172" i="1"/>
  <c r="K169" i="1"/>
  <c r="I169" i="1"/>
  <c r="G169" i="1"/>
  <c r="E169" i="1"/>
  <c r="C169" i="1"/>
  <c r="K142" i="1"/>
  <c r="K141" i="1"/>
  <c r="E134" i="1"/>
  <c r="K133" i="1"/>
  <c r="G133" i="1"/>
  <c r="I133" i="1"/>
  <c r="C41" i="1"/>
  <c r="K34" i="1"/>
  <c r="I34" i="1"/>
  <c r="G34" i="1"/>
  <c r="E34" i="1"/>
  <c r="C34" i="1"/>
  <c r="K33" i="1"/>
  <c r="I33" i="1"/>
  <c r="G33" i="1"/>
  <c r="E33" i="1"/>
  <c r="C33" i="1"/>
  <c r="K105" i="1"/>
  <c r="I105" i="1"/>
  <c r="G105" i="1"/>
  <c r="E105" i="1"/>
  <c r="C105" i="1"/>
  <c r="I102" i="1"/>
  <c r="K73" i="1"/>
  <c r="I73" i="1"/>
  <c r="G73" i="1"/>
  <c r="E73" i="1"/>
  <c r="C73" i="1"/>
  <c r="G127" i="1"/>
  <c r="I127" i="1"/>
  <c r="K127" i="1"/>
  <c r="E127" i="1"/>
  <c r="C127" i="1"/>
  <c r="K46" i="1"/>
  <c r="I46" i="1"/>
  <c r="G46" i="1"/>
  <c r="E46" i="1"/>
  <c r="C46" i="1"/>
  <c r="K74" i="1"/>
  <c r="I74" i="1"/>
  <c r="G74" i="1"/>
  <c r="E74" i="1"/>
  <c r="C74" i="1"/>
  <c r="K75" i="1"/>
  <c r="I75" i="1"/>
  <c r="G75" i="1"/>
  <c r="E75" i="1"/>
  <c r="C75" i="1"/>
  <c r="K5" i="1"/>
  <c r="I5" i="1"/>
  <c r="G5" i="1"/>
  <c r="E5" i="1"/>
  <c r="C5" i="1"/>
  <c r="K47" i="1"/>
  <c r="I47" i="1"/>
  <c r="G47" i="1"/>
  <c r="E47" i="1"/>
  <c r="C47" i="1"/>
  <c r="K76" i="1"/>
  <c r="I76" i="1"/>
  <c r="G76" i="1"/>
  <c r="E76" i="1"/>
  <c r="C76" i="1"/>
  <c r="K77" i="1"/>
  <c r="I77" i="1"/>
  <c r="G77" i="1"/>
  <c r="E77" i="1"/>
  <c r="C77" i="1"/>
  <c r="K78" i="1"/>
  <c r="I78" i="1"/>
  <c r="G78" i="1"/>
  <c r="E78" i="1"/>
  <c r="C78" i="1"/>
  <c r="G55" i="1"/>
  <c r="E55" i="1"/>
  <c r="K55" i="1"/>
  <c r="I55" i="1"/>
  <c r="C55" i="1"/>
  <c r="K48" i="1"/>
  <c r="I48" i="1"/>
  <c r="G48" i="1"/>
  <c r="E48" i="1"/>
  <c r="C48" i="1"/>
  <c r="K49" i="1"/>
  <c r="I49" i="1"/>
  <c r="G49" i="1"/>
  <c r="E49" i="1"/>
  <c r="C49" i="1"/>
  <c r="K39" i="1"/>
  <c r="I39" i="1"/>
  <c r="G39" i="1"/>
  <c r="E39" i="1"/>
  <c r="C39" i="1"/>
  <c r="C36" i="1"/>
  <c r="K36" i="1"/>
  <c r="I36" i="1"/>
  <c r="G36" i="1"/>
  <c r="E36" i="1"/>
  <c r="K35" i="1"/>
  <c r="K37" i="1"/>
  <c r="K38" i="1"/>
  <c r="I35" i="1"/>
  <c r="I37" i="1"/>
  <c r="I38" i="1"/>
  <c r="G35" i="1"/>
  <c r="G37" i="1"/>
  <c r="G38" i="1"/>
  <c r="E35" i="1"/>
  <c r="E37" i="1"/>
  <c r="E38" i="1"/>
  <c r="C35" i="1"/>
  <c r="C37" i="1"/>
  <c r="C38" i="1"/>
  <c r="C134" i="1"/>
  <c r="K134" i="1"/>
  <c r="I134" i="1"/>
  <c r="G134" i="1"/>
  <c r="E133" i="1"/>
  <c r="C131" i="1"/>
  <c r="I141" i="1"/>
  <c r="G141" i="1"/>
  <c r="E141" i="1"/>
  <c r="C141" i="1"/>
  <c r="K16" i="1"/>
  <c r="I16" i="1"/>
  <c r="G16" i="1"/>
  <c r="E16" i="1"/>
  <c r="E17" i="1"/>
  <c r="E18" i="1"/>
  <c r="E19" i="1"/>
  <c r="E20" i="1"/>
  <c r="E21" i="1"/>
  <c r="E22" i="1"/>
  <c r="E23" i="1"/>
  <c r="C16" i="1"/>
  <c r="K80" i="1"/>
  <c r="I80" i="1"/>
  <c r="G80" i="1"/>
  <c r="E80" i="1"/>
  <c r="C80" i="1"/>
  <c r="K86" i="1"/>
  <c r="I86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6" i="1"/>
  <c r="E107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1" i="1"/>
  <c r="E122" i="1"/>
  <c r="E123" i="1"/>
  <c r="E124" i="1"/>
  <c r="E125" i="1"/>
  <c r="E126" i="1"/>
  <c r="E128" i="1"/>
  <c r="E129" i="1"/>
  <c r="E130" i="1"/>
  <c r="E131" i="1"/>
  <c r="C86" i="1"/>
  <c r="K90" i="1"/>
  <c r="I90" i="1"/>
  <c r="G90" i="1"/>
  <c r="C90" i="1"/>
  <c r="K109" i="1"/>
  <c r="K108" i="1"/>
  <c r="K107" i="1"/>
  <c r="I108" i="1"/>
  <c r="I109" i="1"/>
  <c r="G109" i="1"/>
  <c r="G108" i="1"/>
  <c r="C108" i="1"/>
  <c r="C109" i="1"/>
  <c r="K128" i="1"/>
  <c r="I128" i="1"/>
  <c r="G128" i="1"/>
  <c r="C128" i="1"/>
  <c r="K126" i="1"/>
  <c r="I126" i="1"/>
  <c r="G126" i="1"/>
  <c r="C126" i="1"/>
  <c r="C103" i="1"/>
  <c r="K104" i="1" l="1"/>
  <c r="C104" i="1" l="1"/>
  <c r="K99" i="1"/>
  <c r="I99" i="1"/>
  <c r="G99" i="1"/>
  <c r="C99" i="1"/>
  <c r="C102" i="1"/>
  <c r="C139" i="1" l="1"/>
  <c r="G121" i="1"/>
  <c r="C198" i="1" l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K176" i="1"/>
  <c r="I176" i="1"/>
  <c r="G176" i="1"/>
  <c r="E176" i="1"/>
  <c r="C176" i="1"/>
  <c r="K175" i="1"/>
  <c r="I175" i="1"/>
  <c r="G175" i="1"/>
  <c r="E175" i="1"/>
  <c r="C175" i="1"/>
  <c r="K174" i="1"/>
  <c r="I174" i="1"/>
  <c r="G174" i="1"/>
  <c r="E174" i="1"/>
  <c r="C174" i="1"/>
  <c r="K173" i="1"/>
  <c r="I173" i="1"/>
  <c r="G173" i="1"/>
  <c r="E173" i="1"/>
  <c r="C173" i="1"/>
  <c r="K171" i="1"/>
  <c r="I171" i="1"/>
  <c r="G171" i="1"/>
  <c r="E171" i="1"/>
  <c r="C171" i="1"/>
  <c r="K170" i="1"/>
  <c r="I170" i="1"/>
  <c r="G170" i="1"/>
  <c r="E170" i="1"/>
  <c r="C170" i="1"/>
  <c r="K168" i="1"/>
  <c r="I168" i="1"/>
  <c r="G168" i="1"/>
  <c r="E168" i="1"/>
  <c r="C168" i="1"/>
  <c r="K167" i="1"/>
  <c r="I167" i="1"/>
  <c r="G167" i="1"/>
  <c r="E167" i="1"/>
  <c r="C167" i="1"/>
  <c r="K166" i="1"/>
  <c r="I166" i="1"/>
  <c r="G166" i="1"/>
  <c r="E166" i="1"/>
  <c r="C166" i="1"/>
  <c r="K165" i="1"/>
  <c r="I165" i="1"/>
  <c r="G165" i="1"/>
  <c r="E165" i="1"/>
  <c r="C165" i="1"/>
  <c r="K164" i="1"/>
  <c r="I164" i="1"/>
  <c r="G164" i="1"/>
  <c r="E164" i="1"/>
  <c r="C164" i="1"/>
  <c r="K163" i="1"/>
  <c r="I163" i="1"/>
  <c r="G163" i="1"/>
  <c r="E163" i="1"/>
  <c r="C163" i="1"/>
  <c r="K162" i="1"/>
  <c r="I162" i="1"/>
  <c r="G162" i="1"/>
  <c r="E162" i="1"/>
  <c r="C162" i="1"/>
  <c r="K161" i="1"/>
  <c r="I161" i="1"/>
  <c r="G161" i="1"/>
  <c r="E161" i="1"/>
  <c r="C161" i="1"/>
  <c r="K160" i="1"/>
  <c r="I160" i="1"/>
  <c r="G160" i="1"/>
  <c r="E160" i="1"/>
  <c r="C160" i="1"/>
  <c r="K159" i="1"/>
  <c r="I159" i="1"/>
  <c r="G159" i="1"/>
  <c r="E159" i="1"/>
  <c r="C159" i="1"/>
  <c r="K158" i="1"/>
  <c r="I158" i="1"/>
  <c r="G158" i="1"/>
  <c r="E158" i="1"/>
  <c r="C158" i="1"/>
  <c r="K157" i="1"/>
  <c r="I157" i="1"/>
  <c r="G157" i="1"/>
  <c r="E157" i="1"/>
  <c r="C157" i="1"/>
  <c r="K156" i="1"/>
  <c r="I156" i="1"/>
  <c r="G156" i="1"/>
  <c r="E156" i="1"/>
  <c r="C156" i="1"/>
  <c r="K155" i="1"/>
  <c r="I155" i="1"/>
  <c r="G155" i="1"/>
  <c r="E155" i="1"/>
  <c r="C155" i="1"/>
  <c r="K154" i="1"/>
  <c r="I154" i="1"/>
  <c r="G154" i="1"/>
  <c r="E154" i="1"/>
  <c r="C154" i="1"/>
  <c r="K153" i="1"/>
  <c r="I153" i="1"/>
  <c r="G153" i="1"/>
  <c r="E153" i="1"/>
  <c r="C153" i="1"/>
  <c r="K152" i="1"/>
  <c r="I152" i="1"/>
  <c r="G152" i="1"/>
  <c r="E152" i="1"/>
  <c r="C152" i="1"/>
  <c r="K151" i="1"/>
  <c r="I151" i="1"/>
  <c r="G151" i="1"/>
  <c r="E151" i="1"/>
  <c r="C151" i="1"/>
  <c r="K150" i="1"/>
  <c r="I150" i="1"/>
  <c r="G150" i="1"/>
  <c r="E150" i="1"/>
  <c r="C150" i="1"/>
  <c r="K149" i="1"/>
  <c r="I149" i="1"/>
  <c r="G149" i="1"/>
  <c r="E149" i="1"/>
  <c r="C149" i="1"/>
  <c r="K148" i="1"/>
  <c r="I148" i="1"/>
  <c r="G148" i="1"/>
  <c r="E148" i="1"/>
  <c r="C148" i="1"/>
  <c r="K147" i="1"/>
  <c r="I147" i="1"/>
  <c r="G147" i="1"/>
  <c r="E147" i="1"/>
  <c r="C147" i="1"/>
  <c r="K146" i="1"/>
  <c r="I146" i="1"/>
  <c r="G146" i="1"/>
  <c r="E146" i="1"/>
  <c r="C146" i="1"/>
  <c r="K145" i="1"/>
  <c r="I145" i="1"/>
  <c r="G145" i="1"/>
  <c r="E145" i="1"/>
  <c r="C145" i="1"/>
  <c r="K144" i="1"/>
  <c r="I144" i="1"/>
  <c r="G144" i="1"/>
  <c r="E144" i="1"/>
  <c r="C144" i="1"/>
  <c r="I142" i="1"/>
  <c r="G142" i="1"/>
  <c r="E142" i="1"/>
  <c r="C142" i="1"/>
  <c r="K140" i="1"/>
  <c r="I140" i="1"/>
  <c r="G140" i="1"/>
  <c r="E140" i="1"/>
  <c r="C140" i="1"/>
  <c r="K139" i="1"/>
  <c r="I139" i="1"/>
  <c r="G139" i="1"/>
  <c r="E139" i="1"/>
  <c r="K138" i="1"/>
  <c r="I138" i="1"/>
  <c r="G138" i="1"/>
  <c r="E138" i="1"/>
  <c r="C138" i="1"/>
  <c r="K137" i="1"/>
  <c r="I137" i="1"/>
  <c r="G137" i="1"/>
  <c r="E137" i="1"/>
  <c r="C137" i="1"/>
  <c r="K136" i="1"/>
  <c r="I136" i="1"/>
  <c r="G136" i="1"/>
  <c r="E136" i="1"/>
  <c r="C136" i="1"/>
  <c r="K131" i="1"/>
  <c r="I131" i="1"/>
  <c r="G131" i="1"/>
  <c r="K130" i="1"/>
  <c r="I130" i="1"/>
  <c r="G130" i="1"/>
  <c r="C130" i="1"/>
  <c r="K129" i="1"/>
  <c r="I129" i="1"/>
  <c r="G129" i="1"/>
  <c r="C129" i="1"/>
  <c r="K125" i="1"/>
  <c r="I125" i="1"/>
  <c r="G125" i="1"/>
  <c r="C125" i="1"/>
  <c r="K124" i="1"/>
  <c r="I124" i="1"/>
  <c r="G124" i="1"/>
  <c r="C124" i="1"/>
  <c r="K123" i="1"/>
  <c r="I123" i="1"/>
  <c r="G123" i="1"/>
  <c r="C123" i="1"/>
  <c r="K122" i="1"/>
  <c r="I122" i="1"/>
  <c r="G122" i="1"/>
  <c r="C122" i="1"/>
  <c r="K121" i="1"/>
  <c r="I121" i="1"/>
  <c r="C121" i="1"/>
  <c r="K120" i="1"/>
  <c r="I120" i="1"/>
  <c r="G120" i="1"/>
  <c r="C120" i="1"/>
  <c r="K119" i="1"/>
  <c r="I119" i="1"/>
  <c r="G119" i="1"/>
  <c r="C119" i="1"/>
  <c r="K118" i="1"/>
  <c r="I118" i="1"/>
  <c r="G118" i="1"/>
  <c r="C118" i="1"/>
  <c r="K117" i="1"/>
  <c r="I117" i="1"/>
  <c r="G117" i="1"/>
  <c r="C117" i="1"/>
  <c r="K115" i="1"/>
  <c r="I115" i="1"/>
  <c r="G115" i="1"/>
  <c r="C115" i="1"/>
  <c r="K114" i="1"/>
  <c r="I114" i="1"/>
  <c r="G114" i="1"/>
  <c r="C114" i="1"/>
  <c r="K113" i="1"/>
  <c r="I113" i="1"/>
  <c r="G113" i="1"/>
  <c r="C113" i="1"/>
  <c r="K112" i="1"/>
  <c r="I112" i="1"/>
  <c r="G112" i="1"/>
  <c r="C112" i="1"/>
  <c r="K111" i="1"/>
  <c r="I111" i="1"/>
  <c r="G111" i="1"/>
  <c r="C111" i="1"/>
  <c r="I107" i="1"/>
  <c r="G107" i="1"/>
  <c r="C107" i="1"/>
  <c r="K106" i="1"/>
  <c r="I106" i="1"/>
  <c r="G106" i="1"/>
  <c r="C106" i="1"/>
  <c r="I104" i="1"/>
  <c r="G104" i="1"/>
  <c r="K103" i="1"/>
  <c r="I103" i="1"/>
  <c r="G103" i="1"/>
  <c r="K102" i="1"/>
  <c r="G102" i="1"/>
  <c r="K101" i="1"/>
  <c r="I101" i="1"/>
  <c r="G101" i="1"/>
  <c r="C101" i="1"/>
  <c r="K100" i="1"/>
  <c r="I100" i="1"/>
  <c r="G100" i="1"/>
  <c r="C100" i="1"/>
  <c r="K98" i="1"/>
  <c r="I98" i="1"/>
  <c r="G98" i="1"/>
  <c r="C98" i="1"/>
  <c r="K97" i="1"/>
  <c r="I97" i="1"/>
  <c r="G97" i="1"/>
  <c r="C97" i="1"/>
  <c r="K96" i="1"/>
  <c r="I96" i="1"/>
  <c r="G96" i="1"/>
  <c r="C96" i="1"/>
  <c r="K95" i="1"/>
  <c r="I95" i="1"/>
  <c r="G95" i="1"/>
  <c r="C95" i="1"/>
  <c r="K94" i="1"/>
  <c r="I94" i="1"/>
  <c r="G94" i="1"/>
  <c r="C94" i="1"/>
  <c r="K93" i="1"/>
  <c r="I93" i="1"/>
  <c r="G93" i="1"/>
  <c r="C93" i="1"/>
  <c r="K92" i="1"/>
  <c r="I92" i="1"/>
  <c r="G92" i="1"/>
  <c r="C92" i="1"/>
  <c r="K91" i="1"/>
  <c r="I91" i="1"/>
  <c r="G91" i="1"/>
  <c r="C91" i="1"/>
  <c r="K89" i="1"/>
  <c r="I89" i="1"/>
  <c r="G89" i="1"/>
  <c r="C89" i="1"/>
  <c r="K88" i="1"/>
  <c r="I88" i="1"/>
  <c r="G88" i="1"/>
  <c r="C88" i="1"/>
  <c r="K87" i="1"/>
  <c r="I87" i="1"/>
  <c r="G87" i="1"/>
  <c r="C87" i="1"/>
  <c r="K85" i="1"/>
  <c r="I85" i="1"/>
  <c r="G85" i="1"/>
  <c r="E85" i="1"/>
  <c r="C85" i="1"/>
  <c r="K84" i="1"/>
  <c r="I84" i="1"/>
  <c r="G84" i="1"/>
  <c r="E84" i="1"/>
  <c r="C84" i="1"/>
  <c r="K83" i="1"/>
  <c r="I83" i="1"/>
  <c r="G83" i="1"/>
  <c r="E83" i="1"/>
  <c r="C83" i="1"/>
  <c r="K82" i="1"/>
  <c r="I82" i="1"/>
  <c r="G82" i="1"/>
  <c r="E82" i="1"/>
  <c r="C82" i="1"/>
  <c r="K81" i="1"/>
  <c r="I81" i="1"/>
  <c r="G81" i="1"/>
  <c r="E81" i="1"/>
  <c r="C81" i="1"/>
  <c r="K79" i="1"/>
  <c r="I79" i="1"/>
  <c r="G79" i="1"/>
  <c r="E79" i="1"/>
  <c r="C79" i="1"/>
  <c r="K71" i="1"/>
  <c r="I71" i="1"/>
  <c r="G71" i="1"/>
  <c r="E71" i="1"/>
  <c r="C71" i="1"/>
  <c r="K70" i="1"/>
  <c r="I70" i="1"/>
  <c r="G70" i="1"/>
  <c r="E70" i="1"/>
  <c r="C70" i="1"/>
  <c r="K69" i="1"/>
  <c r="I69" i="1"/>
  <c r="G69" i="1"/>
  <c r="E69" i="1"/>
  <c r="C69" i="1"/>
  <c r="K68" i="1"/>
  <c r="I68" i="1"/>
  <c r="G68" i="1"/>
  <c r="E68" i="1"/>
  <c r="C68" i="1"/>
  <c r="K67" i="1"/>
  <c r="I67" i="1"/>
  <c r="G67" i="1"/>
  <c r="E67" i="1"/>
  <c r="C67" i="1"/>
  <c r="K66" i="1"/>
  <c r="I66" i="1"/>
  <c r="G66" i="1"/>
  <c r="E66" i="1"/>
  <c r="C66" i="1"/>
  <c r="K65" i="1"/>
  <c r="I65" i="1"/>
  <c r="G65" i="1"/>
  <c r="E65" i="1"/>
  <c r="C65" i="1"/>
  <c r="K64" i="1"/>
  <c r="I64" i="1"/>
  <c r="G64" i="1"/>
  <c r="E64" i="1"/>
  <c r="C64" i="1"/>
  <c r="K63" i="1"/>
  <c r="I63" i="1"/>
  <c r="G63" i="1"/>
  <c r="E63" i="1"/>
  <c r="C63" i="1"/>
  <c r="K62" i="1"/>
  <c r="I62" i="1"/>
  <c r="G62" i="1"/>
  <c r="E62" i="1"/>
  <c r="C62" i="1"/>
  <c r="K61" i="1"/>
  <c r="I61" i="1"/>
  <c r="G61" i="1"/>
  <c r="E61" i="1"/>
  <c r="C61" i="1"/>
  <c r="K60" i="1"/>
  <c r="I60" i="1"/>
  <c r="G60" i="1"/>
  <c r="E60" i="1"/>
  <c r="C60" i="1"/>
  <c r="K59" i="1"/>
  <c r="I59" i="1"/>
  <c r="G59" i="1"/>
  <c r="E59" i="1"/>
  <c r="C59" i="1"/>
  <c r="K58" i="1"/>
  <c r="I58" i="1"/>
  <c r="G58" i="1"/>
  <c r="E58" i="1"/>
  <c r="C58" i="1"/>
  <c r="K57" i="1"/>
  <c r="I57" i="1"/>
  <c r="G57" i="1"/>
  <c r="E57" i="1"/>
  <c r="C57" i="1"/>
  <c r="K56" i="1"/>
  <c r="I56" i="1"/>
  <c r="G56" i="1"/>
  <c r="E56" i="1"/>
  <c r="C56" i="1"/>
  <c r="K54" i="1"/>
  <c r="I54" i="1"/>
  <c r="G54" i="1"/>
  <c r="E54" i="1"/>
  <c r="K53" i="1"/>
  <c r="I53" i="1"/>
  <c r="G53" i="1"/>
  <c r="E53" i="1"/>
  <c r="C53" i="1"/>
  <c r="K52" i="1"/>
  <c r="I52" i="1"/>
  <c r="G52" i="1"/>
  <c r="E52" i="1"/>
  <c r="C52" i="1"/>
  <c r="K51" i="1"/>
  <c r="I51" i="1"/>
  <c r="G51" i="1"/>
  <c r="E51" i="1"/>
  <c r="C51" i="1"/>
  <c r="K50" i="1"/>
  <c r="I50" i="1"/>
  <c r="G50" i="1"/>
  <c r="E50" i="1"/>
  <c r="C50" i="1"/>
  <c r="K44" i="1"/>
  <c r="I44" i="1"/>
  <c r="G44" i="1"/>
  <c r="E44" i="1"/>
  <c r="C44" i="1"/>
  <c r="K43" i="1"/>
  <c r="I43" i="1"/>
  <c r="G43" i="1"/>
  <c r="E43" i="1"/>
  <c r="C43" i="1"/>
  <c r="K42" i="1"/>
  <c r="I42" i="1"/>
  <c r="G42" i="1"/>
  <c r="E42" i="1"/>
  <c r="C42" i="1"/>
  <c r="K41" i="1"/>
  <c r="I41" i="1"/>
  <c r="G41" i="1"/>
  <c r="E41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7" i="1"/>
  <c r="I27" i="1"/>
  <c r="G27" i="1"/>
  <c r="E27" i="1"/>
  <c r="C27" i="1"/>
  <c r="K26" i="1"/>
  <c r="I26" i="1"/>
  <c r="G26" i="1"/>
  <c r="E26" i="1"/>
  <c r="C26" i="1"/>
  <c r="K25" i="1"/>
  <c r="I25" i="1"/>
  <c r="G25" i="1"/>
  <c r="E25" i="1"/>
  <c r="C25" i="1"/>
  <c r="K23" i="1"/>
  <c r="I23" i="1"/>
  <c r="G23" i="1"/>
  <c r="C23" i="1"/>
  <c r="K22" i="1"/>
  <c r="I22" i="1"/>
  <c r="G22" i="1"/>
  <c r="C22" i="1"/>
  <c r="K21" i="1"/>
  <c r="I21" i="1"/>
  <c r="G21" i="1"/>
  <c r="C21" i="1"/>
  <c r="K20" i="1"/>
  <c r="I20" i="1"/>
  <c r="G20" i="1"/>
  <c r="C20" i="1"/>
  <c r="K19" i="1"/>
  <c r="I19" i="1"/>
  <c r="G19" i="1"/>
  <c r="C19" i="1"/>
  <c r="K18" i="1"/>
  <c r="I18" i="1"/>
  <c r="G18" i="1"/>
  <c r="C18" i="1"/>
  <c r="K17" i="1"/>
  <c r="I17" i="1"/>
  <c r="G17" i="1"/>
  <c r="C17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2" i="1"/>
  <c r="I12" i="1"/>
  <c r="G12" i="1"/>
  <c r="E12" i="1"/>
  <c r="C12" i="1"/>
  <c r="K11" i="1"/>
  <c r="I11" i="1"/>
  <c r="G11" i="1"/>
  <c r="E11" i="1"/>
  <c r="C11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K7" i="1"/>
  <c r="I7" i="1"/>
  <c r="G7" i="1"/>
  <c r="E7" i="1"/>
  <c r="C7" i="1"/>
  <c r="K6" i="1"/>
  <c r="I6" i="1"/>
  <c r="G6" i="1"/>
  <c r="E6" i="1"/>
  <c r="C6" i="1"/>
  <c r="C54" i="1"/>
</calcChain>
</file>

<file path=xl/sharedStrings.xml><?xml version="1.0" encoding="utf-8"?>
<sst xmlns="http://schemas.openxmlformats.org/spreadsheetml/2006/main" count="213" uniqueCount="205">
  <si>
    <t>Наименование</t>
  </si>
  <si>
    <t>1 категория</t>
  </si>
  <si>
    <t>2 категория</t>
  </si>
  <si>
    <t>3 категория</t>
  </si>
  <si>
    <t xml:space="preserve">4 категория </t>
  </si>
  <si>
    <t>5 категория</t>
  </si>
  <si>
    <t>Розн.</t>
  </si>
  <si>
    <t>Опт.</t>
  </si>
  <si>
    <t>Пуфики</t>
  </si>
  <si>
    <t>Пуф Д36</t>
  </si>
  <si>
    <t>Пуф Сердце</t>
  </si>
  <si>
    <t>Пуф Куб</t>
  </si>
  <si>
    <t>Пуф Глазго</t>
  </si>
  <si>
    <t>Пуф Флоренция</t>
  </si>
  <si>
    <t>Пуф Турин</t>
  </si>
  <si>
    <t>Пуф Рондо</t>
  </si>
  <si>
    <t>Пуф Рондо с ящиком</t>
  </si>
  <si>
    <t>Пуф Элит</t>
  </si>
  <si>
    <t>Пуф Элит с ящиком</t>
  </si>
  <si>
    <t>Пуф Квадро</t>
  </si>
  <si>
    <t>Пуф Луи</t>
  </si>
  <si>
    <t>Пуф Магнат</t>
  </si>
  <si>
    <t>Пуф Магнат с ящиком</t>
  </si>
  <si>
    <t>Пуф Энтони</t>
  </si>
  <si>
    <t>Пуф Венеция</t>
  </si>
  <si>
    <t>Пуф Палермо</t>
  </si>
  <si>
    <t>Пуф Мария</t>
  </si>
  <si>
    <t>Банкетки</t>
  </si>
  <si>
    <t>Банкетка Глазго</t>
  </si>
  <si>
    <t xml:space="preserve">Банкетка Глазго Угловая </t>
  </si>
  <si>
    <t>Банкетка Бостон</t>
  </si>
  <si>
    <t>Банкетка Стенди</t>
  </si>
  <si>
    <t xml:space="preserve">Банкетка Стенди с ящиком </t>
  </si>
  <si>
    <t>Банкетка Рондо</t>
  </si>
  <si>
    <t>Банкетка Рондо с ящиком</t>
  </si>
  <si>
    <t>Банкетка Флоренция</t>
  </si>
  <si>
    <t>Секционная мебель</t>
  </si>
  <si>
    <t>Секция Клуб</t>
  </si>
  <si>
    <t>Угол Клуб</t>
  </si>
  <si>
    <t>Секция Алекс</t>
  </si>
  <si>
    <t xml:space="preserve">Угол Алекс </t>
  </si>
  <si>
    <t>Кресла</t>
  </si>
  <si>
    <t>Кресло Бейкер</t>
  </si>
  <si>
    <t>Кресло Доминика</t>
  </si>
  <si>
    <t>Кресло Диана</t>
  </si>
  <si>
    <t>Кресло Бонус</t>
  </si>
  <si>
    <t>Кресло Рондо</t>
  </si>
  <si>
    <t>Кресло Ришилье</t>
  </si>
  <si>
    <t>Кресло Риччи</t>
  </si>
  <si>
    <t>Кресло Вуди</t>
  </si>
  <si>
    <t>Кресло Манчестер</t>
  </si>
  <si>
    <t>Кресло Мишель</t>
  </si>
  <si>
    <t>Кресло Прованс</t>
  </si>
  <si>
    <t>Кресло Эксперт</t>
  </si>
  <si>
    <t>Кресло Кубус</t>
  </si>
  <si>
    <t>Кресло Сафари</t>
  </si>
  <si>
    <t>Кресло Визит</t>
  </si>
  <si>
    <t>Кресло Визит с подл.</t>
  </si>
  <si>
    <t>Кресло Магнат</t>
  </si>
  <si>
    <t>Кресло Честер</t>
  </si>
  <si>
    <t>Кресло Хьюго</t>
  </si>
  <si>
    <t>Кресло Фиеста</t>
  </si>
  <si>
    <t>Кресло-кровать Анжио</t>
  </si>
  <si>
    <t>Диваны</t>
  </si>
  <si>
    <t>Диван Шарм</t>
  </si>
  <si>
    <t>Диван Бонус</t>
  </si>
  <si>
    <t>Диван Бонус с ящиком</t>
  </si>
  <si>
    <t>Диван Валенсия</t>
  </si>
  <si>
    <t>Диван Доминика</t>
  </si>
  <si>
    <t>Диван Милан</t>
  </si>
  <si>
    <t>Диван Марго</t>
  </si>
  <si>
    <t>Диван Лайн</t>
  </si>
  <si>
    <t>Диван Прованс</t>
  </si>
  <si>
    <t>Диван Римини</t>
  </si>
  <si>
    <t>Диван Роки Стандарт</t>
  </si>
  <si>
    <t>Диван Роки Элит</t>
  </si>
  <si>
    <t>Диван Рондо</t>
  </si>
  <si>
    <t>Диван Рондо с ящиком</t>
  </si>
  <si>
    <t>Диван Техно</t>
  </si>
  <si>
    <t>Диван Эксперт</t>
  </si>
  <si>
    <t xml:space="preserve">Диван Кубус </t>
  </si>
  <si>
    <t>Диван Сафари</t>
  </si>
  <si>
    <t>Диван Льеж</t>
  </si>
  <si>
    <t>Диван Магнат 2</t>
  </si>
  <si>
    <t>Диван Магнат Люкс 2</t>
  </si>
  <si>
    <t>Диван Магнат 3</t>
  </si>
  <si>
    <t>Диван Манчестер</t>
  </si>
  <si>
    <t>Диван Клуб</t>
  </si>
  <si>
    <t>Диван Крис</t>
  </si>
  <si>
    <t>Диван Визит 2</t>
  </si>
  <si>
    <t>Диван Визит 2 с подл.</t>
  </si>
  <si>
    <t>Диван Визит 2 раскладной</t>
  </si>
  <si>
    <t>Диван Визит 2 раскладной с подл.</t>
  </si>
  <si>
    <t>Диван Визит 3</t>
  </si>
  <si>
    <t>Комплект Визит (2+1+У)</t>
  </si>
  <si>
    <t>Диван Честер 2</t>
  </si>
  <si>
    <t>Диван Честер 2 раскладной</t>
  </si>
  <si>
    <t>Диван Честер 3</t>
  </si>
  <si>
    <t>Диван Даллас 2</t>
  </si>
  <si>
    <t>Диван Даллас 2 раскладной</t>
  </si>
  <si>
    <t>Диван Даллас 3</t>
  </si>
  <si>
    <t>Диван Шанталь 2</t>
  </si>
  <si>
    <t>Диван Шанталь 2 раскладной</t>
  </si>
  <si>
    <t>Диван Шанталь 3</t>
  </si>
  <si>
    <t>Угловой диван Вайн</t>
  </si>
  <si>
    <t>Угол Роки Стандарт</t>
  </si>
  <si>
    <t>Угол Роки Элит</t>
  </si>
  <si>
    <t>Угол Визит</t>
  </si>
  <si>
    <t>Софы</t>
  </si>
  <si>
    <t>Софа Магнат</t>
  </si>
  <si>
    <t>Кухонные уголки</t>
  </si>
  <si>
    <t>Кух. Уголок Милан</t>
  </si>
  <si>
    <t>Кух. Уголок Милан с полкой</t>
  </si>
  <si>
    <t>Лавка кух. уголка Милан 0,7м</t>
  </si>
  <si>
    <t>Лавка кух. уголка Милан 1м</t>
  </si>
  <si>
    <t>Угол кух. уголка Милан</t>
  </si>
  <si>
    <t>Кух. Уголок Римини</t>
  </si>
  <si>
    <t>Кованая мебель</t>
  </si>
  <si>
    <t>Пуф Итака</t>
  </si>
  <si>
    <t>Пуф Стандарт</t>
  </si>
  <si>
    <t>Пуф Барокко</t>
  </si>
  <si>
    <t>Пуф Цветок</t>
  </si>
  <si>
    <t>Табурет Узор</t>
  </si>
  <si>
    <t>Стул Барокко</t>
  </si>
  <si>
    <t>Диван Арфа с узорной спинкой</t>
  </si>
  <si>
    <t>Диван Арфа с мягкой спинкой</t>
  </si>
  <si>
    <t>Диван Дели маленький</t>
  </si>
  <si>
    <t>Диван Дели большой</t>
  </si>
  <si>
    <t>Диван Павлин маленький</t>
  </si>
  <si>
    <t>Диван Павлин большой</t>
  </si>
  <si>
    <t xml:space="preserve">Диван Тюльпан маленький </t>
  </si>
  <si>
    <t>Диван Тюльпан Узор маленький</t>
  </si>
  <si>
    <t xml:space="preserve">Диван Тюльпан Узор большой </t>
  </si>
  <si>
    <t>Диван Итака</t>
  </si>
  <si>
    <t>Диван Неаполь</t>
  </si>
  <si>
    <t>Диван Класик</t>
  </si>
  <si>
    <t>Диван Вензель</t>
  </si>
  <si>
    <t>Диван Марсель</t>
  </si>
  <si>
    <t xml:space="preserve">Банкетка Тим маленькая </t>
  </si>
  <si>
    <t>Банкетка Тим большая</t>
  </si>
  <si>
    <t>Банкетка Сицилия маленькая</t>
  </si>
  <si>
    <t>Банкетка Сицилия большая</t>
  </si>
  <si>
    <t>Банкетка Неаполь</t>
  </si>
  <si>
    <t>Банкетка Итака</t>
  </si>
  <si>
    <t>Банкетка в прихожую Комби</t>
  </si>
  <si>
    <t>Банкетка Узор</t>
  </si>
  <si>
    <t>Банкетка Узор со спинкой</t>
  </si>
  <si>
    <t>Обувная полка Узор</t>
  </si>
  <si>
    <t>Полка в прихожую</t>
  </si>
  <si>
    <t>Этажерка Пиза маленькая</t>
  </si>
  <si>
    <t>Этажерка Пиза большая</t>
  </si>
  <si>
    <t>Этажерка Прованс маленькая</t>
  </si>
  <si>
    <t>Этажерка Прованс большая</t>
  </si>
  <si>
    <t>Этажерка Титан</t>
  </si>
  <si>
    <t>Вешалка Анна</t>
  </si>
  <si>
    <t>Вешалка Вензель</t>
  </si>
  <si>
    <t xml:space="preserve">Вешалка Прованс </t>
  </si>
  <si>
    <t>Напольная вешалка</t>
  </si>
  <si>
    <t>Зеркало Узор</t>
  </si>
  <si>
    <t>Зеркало Монако</t>
  </si>
  <si>
    <t>Зеркало Неаполь</t>
  </si>
  <si>
    <t>Зеркало Напольное</t>
  </si>
  <si>
    <t>Столик Ампир</t>
  </si>
  <si>
    <t>Столик Цветок 55</t>
  </si>
  <si>
    <t>Столик Цветок 75</t>
  </si>
  <si>
    <t>Стойка</t>
  </si>
  <si>
    <t>Угловая полка</t>
  </si>
  <si>
    <t xml:space="preserve">Журнальный столик Марсель </t>
  </si>
  <si>
    <t xml:space="preserve">Кофейный столик Марсель </t>
  </si>
  <si>
    <t>Диван Кристал</t>
  </si>
  <si>
    <t>Диван Магнат 2 раскладной</t>
  </si>
  <si>
    <t>Кух. Уголок Мега</t>
  </si>
  <si>
    <t>Диван Мишель</t>
  </si>
  <si>
    <t>Диван Этьен</t>
  </si>
  <si>
    <t>Диван Ришелье</t>
  </si>
  <si>
    <t>Софа Ноэль</t>
  </si>
  <si>
    <t>Банкетка  Модена</t>
  </si>
  <si>
    <t>Банкетка Сетра</t>
  </si>
  <si>
    <t>Банкетка  Модена Х</t>
  </si>
  <si>
    <t xml:space="preserve">Банкетка Квадро </t>
  </si>
  <si>
    <t>Банкетка Николь</t>
  </si>
  <si>
    <t>Кресло Леман</t>
  </si>
  <si>
    <t>Кресло Бергамо</t>
  </si>
  <si>
    <t>Кресло Туба</t>
  </si>
  <si>
    <t xml:space="preserve">Диван Валенсоль </t>
  </si>
  <si>
    <t>Диван Каролина (1,47см)</t>
  </si>
  <si>
    <t xml:space="preserve">Диван Лаунж </t>
  </si>
  <si>
    <t>Кресло Лаунж</t>
  </si>
  <si>
    <t>Пуф Довиль</t>
  </si>
  <si>
    <t>Диван Бари</t>
  </si>
  <si>
    <t>Диван Ричард (1,80м)</t>
  </si>
  <si>
    <t xml:space="preserve">Кресло Ричард </t>
  </si>
  <si>
    <t>Угловой диван Ричард (3,25*2,00)</t>
  </si>
  <si>
    <t>Угловой диван Комфорт</t>
  </si>
  <si>
    <t>Диван Ричард еврокнижка</t>
  </si>
  <si>
    <t>Диван Магнат Люкс 2 раскладной</t>
  </si>
  <si>
    <t xml:space="preserve">Банкетка Блуа </t>
  </si>
  <si>
    <t>Банкетка Руан</t>
  </si>
  <si>
    <t>% + к опту</t>
  </si>
  <si>
    <t>ПРАЙС с______________</t>
  </si>
  <si>
    <t>Банкетка София большая</t>
  </si>
  <si>
    <t>Банкетка София маленькая</t>
  </si>
  <si>
    <t>Банкетка Версаль маленькая</t>
  </si>
  <si>
    <t>Банкетка Версаль большая</t>
  </si>
  <si>
    <t>Комплект Визит с боковинами (2+1+У)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</si>
</sst>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12"/>
      <color theme="1"/>
      <name val="Bodoni MT"/>
      <family val="1"/>
    </font>
    <font>
      <b/>
      <sz val="11"/>
      <color theme="1"/>
      <name val="Bahnschrift SemiLigh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Bodoni MT"/>
      <charset val="204"/>
    </font>
    <font>
      <sz val="11"/>
      <color theme="1"/>
      <name val="Bodoni MT"/>
      <charset val="204"/>
    </font>
    <font>
      <b/>
      <sz val="12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Baskerville Old Face"/>
      <family val="1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2" fillId="4" borderId="4" xfId="0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/>
    <xf numFmtId="1" fontId="7" fillId="7" borderId="4" xfId="0" applyNumberFormat="1" applyFont="1" applyFill="1" applyBorder="1"/>
    <xf numFmtId="1" fontId="9" fillId="4" borderId="4" xfId="0" applyNumberFormat="1" applyFont="1" applyFill="1" applyBorder="1"/>
    <xf numFmtId="2" fontId="5" fillId="4" borderId="4" xfId="0" applyNumberFormat="1" applyFont="1" applyFill="1" applyBorder="1"/>
    <xf numFmtId="0" fontId="7" fillId="7" borderId="4" xfId="0" applyFont="1" applyFill="1" applyBorder="1"/>
    <xf numFmtId="0" fontId="5" fillId="4" borderId="4" xfId="0" applyNumberFormat="1" applyFont="1" applyFill="1" applyBorder="1"/>
    <xf numFmtId="0" fontId="1" fillId="4" borderId="4" xfId="0" applyNumberFormat="1" applyFont="1" applyFill="1" applyBorder="1"/>
    <xf numFmtId="0" fontId="8" fillId="4" borderId="4" xfId="0" applyNumberFormat="1" applyFont="1" applyFill="1" applyBorder="1" applyAlignment="1"/>
    <xf numFmtId="1" fontId="7" fillId="7" borderId="2" xfId="0" applyNumberFormat="1" applyFont="1" applyFill="1" applyBorder="1"/>
    <xf numFmtId="14" fontId="5" fillId="4" borderId="4" xfId="0" applyNumberFormat="1" applyFont="1" applyFill="1" applyBorder="1"/>
    <xf numFmtId="1" fontId="10" fillId="0" borderId="4" xfId="0" applyNumberFormat="1" applyFont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3" fontId="11" fillId="4" borderId="4" xfId="0" applyNumberFormat="1" applyFont="1" applyFill="1" applyBorder="1" applyAlignment="1">
      <alignment horizontal="right"/>
    </xf>
    <xf numFmtId="1" fontId="11" fillId="5" borderId="6" xfId="0" applyNumberFormat="1" applyFont="1" applyFill="1" applyBorder="1" applyAlignment="1">
      <alignment horizontal="right" vertical="center"/>
    </xf>
    <xf numFmtId="1" fontId="11" fillId="5" borderId="3" xfId="0" applyNumberFormat="1" applyFont="1" applyFill="1" applyBorder="1" applyAlignment="1">
      <alignment horizontal="right" vertical="center"/>
    </xf>
    <xf numFmtId="9" fontId="12" fillId="5" borderId="4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NumberFormat="1" applyFont="1" applyFill="1" applyBorder="1"/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/>
    <xf numFmtId="3" fontId="14" fillId="4" borderId="4" xfId="0" applyNumberFormat="1" applyFont="1" applyFill="1" applyBorder="1" applyAlignment="1">
      <alignment horizontal="right"/>
    </xf>
    <xf numFmtId="1" fontId="14" fillId="5" borderId="4" xfId="0" applyNumberFormat="1" applyFont="1" applyFill="1" applyBorder="1" applyAlignment="1"/>
    <xf numFmtId="0" fontId="11" fillId="4" borderId="4" xfId="0" applyNumberFormat="1" applyFont="1" applyFill="1" applyBorder="1" applyAlignment="1"/>
    <xf numFmtId="3" fontId="11" fillId="0" borderId="4" xfId="0" applyNumberFormat="1" applyFont="1" applyFill="1" applyBorder="1" applyAlignment="1">
      <alignment horizontal="right"/>
    </xf>
    <xf numFmtId="0" fontId="15" fillId="4" borderId="4" xfId="0" applyFont="1" applyFill="1" applyBorder="1"/>
    <xf numFmtId="0" fontId="16" fillId="0" borderId="4" xfId="0" applyFont="1" applyFill="1" applyBorder="1" applyAlignment="1">
      <alignment vertical="center"/>
    </xf>
    <xf numFmtId="0" fontId="17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9" fontId="15" fillId="4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98"/>
  <sheetViews>
    <sheetView tabSelected="1" topLeftCell="A196" workbookViewId="0">
      <selection activeCell="A180" sqref="A180:L198"/>
    </sheetView>
  </sheetViews>
  <sheetFormatPr baseColWidth="10" defaultColWidth="9.1640625" defaultRowHeight="15"/>
  <cols>
    <col min="1" max="1" width="2.6640625" style="2" customWidth="1"/>
    <col min="2" max="2" width="37.5" style="2" customWidth="1"/>
    <col min="3" max="3" width="8.6640625" style="17" customWidth="1"/>
    <col min="4" max="4" width="8.6640625" style="22" customWidth="1"/>
    <col min="5" max="5" width="8.6640625" style="17" customWidth="1"/>
    <col min="6" max="6" width="8.6640625" style="22" customWidth="1"/>
    <col min="7" max="7" width="8.6640625" style="17" customWidth="1"/>
    <col min="8" max="8" width="8.6640625" style="16" customWidth="1"/>
    <col min="9" max="9" width="8.6640625" style="17" customWidth="1"/>
    <col min="10" max="10" width="8.6640625" style="16" customWidth="1"/>
    <col min="11" max="11" width="8.6640625" style="17" customWidth="1"/>
    <col min="12" max="12" width="8.6640625" style="16" customWidth="1"/>
    <col min="13" max="13" width="12.83203125" style="50" customWidth="1"/>
    <col min="14" max="14" width="13.5" style="2" customWidth="1"/>
    <col min="15" max="15" width="13" style="10" customWidth="1"/>
    <col min="16" max="16384" width="9.1640625" style="2"/>
  </cols>
  <sheetData>
    <row r="1" spans="2:15">
      <c r="B1" s="31" t="s">
        <v>199</v>
      </c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2:15" ht="19.5" customHeight="1">
      <c r="B2" s="43" t="s">
        <v>0</v>
      </c>
      <c r="C2" s="29" t="s">
        <v>1</v>
      </c>
      <c r="D2" s="30"/>
      <c r="E2" s="29" t="s">
        <v>2</v>
      </c>
      <c r="F2" s="30"/>
      <c r="G2" s="29" t="s">
        <v>3</v>
      </c>
      <c r="H2" s="30"/>
      <c r="I2" s="29" t="s">
        <v>4</v>
      </c>
      <c r="J2" s="30"/>
      <c r="K2" s="29" t="s">
        <v>5</v>
      </c>
      <c r="L2" s="30"/>
      <c r="M2" s="51"/>
      <c r="N2" s="26"/>
    </row>
    <row r="3" spans="2:15" ht="24.75" customHeight="1">
      <c r="B3" s="44"/>
      <c r="C3" s="3" t="s">
        <v>6</v>
      </c>
      <c r="D3" s="21" t="s">
        <v>7</v>
      </c>
      <c r="E3" s="3" t="s">
        <v>6</v>
      </c>
      <c r="F3" s="21" t="s">
        <v>7</v>
      </c>
      <c r="G3" s="3" t="s">
        <v>6</v>
      </c>
      <c r="H3" s="4" t="s">
        <v>7</v>
      </c>
      <c r="I3" s="3" t="s">
        <v>6</v>
      </c>
      <c r="J3" s="4" t="s">
        <v>7</v>
      </c>
      <c r="K3" s="3" t="s">
        <v>6</v>
      </c>
      <c r="L3" s="4" t="s">
        <v>7</v>
      </c>
      <c r="M3" s="52" t="s">
        <v>198</v>
      </c>
      <c r="N3" s="25"/>
      <c r="O3" s="14"/>
    </row>
    <row r="4" spans="2:15" s="5" customFormat="1" ht="19">
      <c r="B4" s="40" t="s">
        <v>8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53"/>
      <c r="N4" s="1"/>
      <c r="O4" s="11"/>
    </row>
    <row r="5" spans="2:15" ht="16.5" customHeight="1">
      <c r="B5" s="6" t="s">
        <v>188</v>
      </c>
      <c r="C5" s="46">
        <f t="shared" ref="C5" si="0">D5:D22*(1+M5)</f>
        <v>3853.2994500000009</v>
      </c>
      <c r="D5" s="47">
        <v>2964.0765000000006</v>
      </c>
      <c r="E5" s="46">
        <f t="shared" ref="E5" si="1">F5:F22*(1+M5)</f>
        <v>4061.4073500000009</v>
      </c>
      <c r="F5" s="47">
        <v>3124.1595000000007</v>
      </c>
      <c r="G5" s="46">
        <f t="shared" ref="G5" si="2">H5:H22*(1+M5)</f>
        <v>4269.5152500000013</v>
      </c>
      <c r="H5" s="47">
        <v>3284.2425000000012</v>
      </c>
      <c r="I5" s="46">
        <f t="shared" ref="I5" si="3">J5:J22*(1+M5)</f>
        <v>4477.6231500000013</v>
      </c>
      <c r="J5" s="47">
        <v>3444.3255000000008</v>
      </c>
      <c r="K5" s="46">
        <f t="shared" ref="K5" si="4">L5:L22*(1+M5)</f>
        <v>4685.7310500000003</v>
      </c>
      <c r="L5" s="47">
        <v>3604.4085000000005</v>
      </c>
      <c r="M5" s="54">
        <v>0.3</v>
      </c>
      <c r="N5" s="7"/>
      <c r="O5" s="12">
        <v>1.05</v>
      </c>
    </row>
    <row r="6" spans="2:15" ht="16.5" customHeight="1">
      <c r="B6" s="6" t="s">
        <v>9</v>
      </c>
      <c r="C6" s="46">
        <f t="shared" ref="C6:C14" si="5">D6:D23*(1+M6)</f>
        <v>1209.4537455000007</v>
      </c>
      <c r="D6" s="47">
        <v>930.34903500000041</v>
      </c>
      <c r="E6" s="46">
        <f t="shared" ref="E6:E14" si="6">F6:F23*(1+M6)</f>
        <v>1244.130193054702</v>
      </c>
      <c r="F6" s="47">
        <v>957.02322542669378</v>
      </c>
      <c r="G6" s="46">
        <f t="shared" ref="G6:G14" si="7">H6:H23*(1+M6)</f>
        <v>1286.6752594758102</v>
      </c>
      <c r="H6" s="47">
        <v>989.75019959677707</v>
      </c>
      <c r="I6" s="46">
        <f t="shared" ref="I6:I14" si="8">J6:J23*(1+M6)</f>
        <v>1356.2944590739867</v>
      </c>
      <c r="J6" s="47">
        <v>1043.3034300569127</v>
      </c>
      <c r="K6" s="46">
        <f t="shared" ref="K6:K14" si="9">L6:L23*(1+M6)</f>
        <v>1394.1148221000003</v>
      </c>
      <c r="L6" s="47">
        <v>1072.3960170000003</v>
      </c>
      <c r="M6" s="54">
        <v>0.3</v>
      </c>
      <c r="N6" s="7"/>
      <c r="O6" s="12"/>
    </row>
    <row r="7" spans="2:15" ht="16">
      <c r="B7" s="6" t="s">
        <v>10</v>
      </c>
      <c r="C7" s="46">
        <f t="shared" si="5"/>
        <v>1364.3982812494357</v>
      </c>
      <c r="D7" s="47">
        <v>1049.5371394226429</v>
      </c>
      <c r="E7" s="46">
        <f t="shared" si="6"/>
        <v>1434.3858364010421</v>
      </c>
      <c r="F7" s="47">
        <v>1103.3737203084938</v>
      </c>
      <c r="G7" s="46">
        <f t="shared" si="7"/>
        <v>1474.9049472782876</v>
      </c>
      <c r="H7" s="47">
        <v>1134.5422671371443</v>
      </c>
      <c r="I7" s="46">
        <f t="shared" si="8"/>
        <v>1541.2089468955992</v>
      </c>
      <c r="J7" s="47">
        <v>1185.5453437658455</v>
      </c>
      <c r="K7" s="46">
        <f t="shared" si="9"/>
        <v>1603.829390978615</v>
      </c>
      <c r="L7" s="47">
        <v>1233.7149161373961</v>
      </c>
      <c r="M7" s="54">
        <v>0.3</v>
      </c>
      <c r="N7" s="7"/>
    </row>
    <row r="8" spans="2:15" ht="16">
      <c r="B8" s="6" t="s">
        <v>11</v>
      </c>
      <c r="C8" s="46">
        <f t="shared" si="5"/>
        <v>1167.2609566981639</v>
      </c>
      <c r="D8" s="47">
        <v>897.89304361397228</v>
      </c>
      <c r="E8" s="46">
        <f t="shared" si="6"/>
        <v>1213.6940531493192</v>
      </c>
      <c r="F8" s="47">
        <v>933.6108101148609</v>
      </c>
      <c r="G8" s="46">
        <f t="shared" si="7"/>
        <v>1252.3883001919496</v>
      </c>
      <c r="H8" s="47">
        <v>963.37561553226885</v>
      </c>
      <c r="I8" s="46">
        <f t="shared" si="8"/>
        <v>1298.8213966431051</v>
      </c>
      <c r="J8" s="47">
        <v>999.0933820331577</v>
      </c>
      <c r="K8" s="46">
        <f t="shared" si="9"/>
        <v>1407.1652883624683</v>
      </c>
      <c r="L8" s="47">
        <v>1082.4348372018987</v>
      </c>
      <c r="M8" s="54">
        <v>0.3</v>
      </c>
      <c r="N8" s="7"/>
    </row>
    <row r="9" spans="2:15" ht="16">
      <c r="B9" s="6" t="s">
        <v>12</v>
      </c>
      <c r="C9" s="46">
        <f t="shared" si="5"/>
        <v>1474.9049472782876</v>
      </c>
      <c r="D9" s="47">
        <v>1134.5422671371443</v>
      </c>
      <c r="E9" s="46">
        <f t="shared" si="6"/>
        <v>1541.2089468955992</v>
      </c>
      <c r="F9" s="47">
        <v>1185.5453437658455</v>
      </c>
      <c r="G9" s="46">
        <f t="shared" si="7"/>
        <v>1585.4116133071398</v>
      </c>
      <c r="H9" s="47">
        <v>1219.547394851646</v>
      </c>
      <c r="I9" s="46">
        <f t="shared" si="8"/>
        <v>1695.9182793359917</v>
      </c>
      <c r="J9" s="47">
        <v>1304.5525225661474</v>
      </c>
      <c r="K9" s="46">
        <f t="shared" si="9"/>
        <v>1762.2222789533032</v>
      </c>
      <c r="L9" s="47">
        <v>1355.5555991948486</v>
      </c>
      <c r="M9" s="54">
        <v>0.3</v>
      </c>
      <c r="N9" s="7"/>
    </row>
    <row r="10" spans="2:15" ht="16.5" customHeight="1">
      <c r="B10" s="6" t="s">
        <v>13</v>
      </c>
      <c r="C10" s="46">
        <f t="shared" si="5"/>
        <v>1684.8676127331059</v>
      </c>
      <c r="D10" s="47">
        <v>1296.0520097946969</v>
      </c>
      <c r="E10" s="46">
        <f t="shared" si="6"/>
        <v>1740.1209457475325</v>
      </c>
      <c r="F10" s="47">
        <v>1338.554573651948</v>
      </c>
      <c r="G10" s="46">
        <f t="shared" si="7"/>
        <v>1861.6782783792696</v>
      </c>
      <c r="H10" s="47">
        <v>1432.0602141378997</v>
      </c>
      <c r="I10" s="46">
        <f t="shared" si="8"/>
        <v>1994.2862776138918</v>
      </c>
      <c r="J10" s="47">
        <v>1534.0663673953013</v>
      </c>
      <c r="K10" s="46">
        <f t="shared" si="9"/>
        <v>2119.5271657799244</v>
      </c>
      <c r="L10" s="47">
        <v>1630.4055121384033</v>
      </c>
      <c r="M10" s="54">
        <v>0.3</v>
      </c>
      <c r="N10" s="7"/>
      <c r="O10" s="12"/>
    </row>
    <row r="11" spans="2:15" ht="16">
      <c r="B11" s="6" t="s">
        <v>14</v>
      </c>
      <c r="C11" s="46">
        <f t="shared" si="5"/>
        <v>1673.9923535366165</v>
      </c>
      <c r="D11" s="47">
        <v>1287.6864257973973</v>
      </c>
      <c r="E11" s="46">
        <f t="shared" si="6"/>
        <v>1775.7286492457174</v>
      </c>
      <c r="F11" s="47">
        <v>1365.9451148043979</v>
      </c>
      <c r="G11" s="46">
        <f t="shared" si="7"/>
        <v>1821.3345749084181</v>
      </c>
      <c r="H11" s="47">
        <v>1401.0265960833985</v>
      </c>
      <c r="I11" s="46">
        <f t="shared" si="8"/>
        <v>2003.7582775592223</v>
      </c>
      <c r="J11" s="47">
        <v>1541.3525211994017</v>
      </c>
      <c r="K11" s="46">
        <f t="shared" si="9"/>
        <v>2186.1819802100249</v>
      </c>
      <c r="L11" s="47">
        <v>1681.6784463154036</v>
      </c>
      <c r="M11" s="54">
        <v>0.3</v>
      </c>
      <c r="N11" s="7"/>
    </row>
    <row r="12" spans="2:15" ht="16.5" customHeight="1">
      <c r="B12" s="6" t="s">
        <v>15</v>
      </c>
      <c r="C12" s="46">
        <f t="shared" si="5"/>
        <v>1404.9173921266811</v>
      </c>
      <c r="D12" s="47">
        <v>1080.7056862512932</v>
      </c>
      <c r="E12" s="46">
        <f t="shared" si="6"/>
        <v>1471.2213917439926</v>
      </c>
      <c r="F12" s="47">
        <v>1131.7087628799943</v>
      </c>
      <c r="G12" s="46">
        <f t="shared" si="7"/>
        <v>1515.424058155533</v>
      </c>
      <c r="H12" s="47">
        <v>1165.7108139657946</v>
      </c>
      <c r="I12" s="46">
        <f t="shared" si="8"/>
        <v>1585.4116133071398</v>
      </c>
      <c r="J12" s="47">
        <v>1219.547394851646</v>
      </c>
      <c r="K12" s="46">
        <f t="shared" si="9"/>
        <v>1677.5005016645166</v>
      </c>
      <c r="L12" s="47">
        <v>1290.3850012803973</v>
      </c>
      <c r="M12" s="54">
        <v>0.3</v>
      </c>
      <c r="N12" s="7"/>
      <c r="O12" s="12"/>
    </row>
    <row r="13" spans="2:15" ht="16">
      <c r="B13" s="6" t="s">
        <v>16</v>
      </c>
      <c r="C13" s="46">
        <f t="shared" si="5"/>
        <v>1515.424058155533</v>
      </c>
      <c r="D13" s="47">
        <v>1165.7108139657946</v>
      </c>
      <c r="E13" s="46">
        <f t="shared" si="6"/>
        <v>1585.4116133071398</v>
      </c>
      <c r="F13" s="47">
        <v>1219.547394851646</v>
      </c>
      <c r="G13" s="46">
        <f t="shared" si="7"/>
        <v>1659.0827239930409</v>
      </c>
      <c r="H13" s="47">
        <v>1276.2174799946467</v>
      </c>
      <c r="I13" s="46">
        <f t="shared" si="8"/>
        <v>1718.0196125417617</v>
      </c>
      <c r="J13" s="47">
        <v>1321.5535481090474</v>
      </c>
      <c r="K13" s="46">
        <f t="shared" si="9"/>
        <v>1780.6400566247778</v>
      </c>
      <c r="L13" s="47">
        <v>1369.7231204805983</v>
      </c>
      <c r="M13" s="54">
        <v>0.3</v>
      </c>
      <c r="N13" s="7"/>
    </row>
    <row r="14" spans="2:15" ht="16">
      <c r="B14" s="6" t="s">
        <v>17</v>
      </c>
      <c r="C14" s="46">
        <f t="shared" si="5"/>
        <v>1253.8916152205838</v>
      </c>
      <c r="D14" s="47">
        <v>964.53201170814134</v>
      </c>
      <c r="E14" s="46">
        <f t="shared" si="6"/>
        <v>1320.1956148378945</v>
      </c>
      <c r="F14" s="47">
        <v>1015.5350883368418</v>
      </c>
      <c r="G14" s="46">
        <f t="shared" si="7"/>
        <v>1364.3982812494357</v>
      </c>
      <c r="H14" s="47">
        <v>1049.5371394226429</v>
      </c>
      <c r="I14" s="46">
        <f t="shared" si="8"/>
        <v>1434.3858364010421</v>
      </c>
      <c r="J14" s="47">
        <v>1103.3737203084938</v>
      </c>
      <c r="K14" s="46">
        <f t="shared" si="9"/>
        <v>1500.6898360183536</v>
      </c>
      <c r="L14" s="47">
        <v>1154.376796937195</v>
      </c>
      <c r="M14" s="54">
        <v>0.3</v>
      </c>
      <c r="N14" s="7"/>
    </row>
    <row r="15" spans="2:15" ht="16">
      <c r="B15" s="6" t="s">
        <v>18</v>
      </c>
      <c r="C15" s="46">
        <f>D15:D32*(1+M15)</f>
        <v>1342.2969480436652</v>
      </c>
      <c r="D15" s="47">
        <v>1032.5361138797425</v>
      </c>
      <c r="E15" s="46">
        <f>F15:F32*(1+M15)</f>
        <v>1412.2845031952718</v>
      </c>
      <c r="F15" s="47">
        <v>1086.3726947655937</v>
      </c>
      <c r="G15" s="46">
        <f>H15:H32*(1+M15)</f>
        <v>1456.4871696068119</v>
      </c>
      <c r="H15" s="47">
        <v>1120.3747458513938</v>
      </c>
      <c r="I15" s="46">
        <f>J15:J32*(1+M15)</f>
        <v>1519.1076136898287</v>
      </c>
      <c r="J15" s="47">
        <v>1168.5443182229451</v>
      </c>
      <c r="K15" s="46">
        <f>L15:L32*(1+M15)</f>
        <v>1585.4116133071398</v>
      </c>
      <c r="L15" s="47">
        <v>1219.547394851646</v>
      </c>
      <c r="M15" s="54">
        <v>0.3</v>
      </c>
      <c r="N15" s="7"/>
    </row>
    <row r="16" spans="2:15" ht="16">
      <c r="B16" s="6" t="s">
        <v>19</v>
      </c>
      <c r="C16" s="46">
        <f>D16:D40*(1+M16)</f>
        <v>1952.9625740625006</v>
      </c>
      <c r="D16" s="47">
        <v>1502.2789031250004</v>
      </c>
      <c r="E16" s="46">
        <f>F16:F40*(1+M16)</f>
        <v>2021.0658843375004</v>
      </c>
      <c r="F16" s="47">
        <v>1554.6660648750003</v>
      </c>
      <c r="G16" s="46">
        <f>H16:H40*(1+M16)</f>
        <v>2079.154001925001</v>
      </c>
      <c r="H16" s="47">
        <v>1599.3492322500006</v>
      </c>
      <c r="I16" s="46">
        <f>J16:J40*(1+M16)</f>
        <v>2147.2573122000008</v>
      </c>
      <c r="J16" s="47">
        <v>1651.7363940000007</v>
      </c>
      <c r="K16" s="46">
        <f>L16:L40*(1+M16)</f>
        <v>2311.5064722750008</v>
      </c>
      <c r="L16" s="47">
        <v>1778.0819017500005</v>
      </c>
      <c r="M16" s="54">
        <v>0.3</v>
      </c>
      <c r="N16" s="7"/>
    </row>
    <row r="17" spans="2:16" ht="16">
      <c r="B17" s="6" t="s">
        <v>20</v>
      </c>
      <c r="C17" s="46">
        <f t="shared" ref="C17:C22" si="10">D17:D40*(1+M17)</f>
        <v>1504.6404855607132</v>
      </c>
      <c r="D17" s="47">
        <v>1157.4157581236254</v>
      </c>
      <c r="E17" s="46">
        <f t="shared" ref="E17:E22" si="11">F17:F40*(1+M17)</f>
        <v>1599.9570774061879</v>
      </c>
      <c r="F17" s="47">
        <v>1230.7362133893753</v>
      </c>
      <c r="G17" s="46">
        <f t="shared" ref="G17:G22" si="12">H17:H40*(1+M17)</f>
        <v>1693.0042265886759</v>
      </c>
      <c r="H17" s="47">
        <v>1302.3109435297506</v>
      </c>
      <c r="I17" s="46">
        <f t="shared" ref="I17:I22" si="13">J17:J40*(1+M17)</f>
        <v>1788.3208184341506</v>
      </c>
      <c r="J17" s="47">
        <v>1375.6313987955004</v>
      </c>
      <c r="K17" s="46">
        <f t="shared" ref="K17:K22" si="14">L17:L40*(1+M17)</f>
        <v>1881.3679676166385</v>
      </c>
      <c r="L17" s="47">
        <v>1447.2061289358758</v>
      </c>
      <c r="M17" s="54">
        <v>0.3</v>
      </c>
      <c r="N17" s="7"/>
    </row>
    <row r="18" spans="2:16" ht="16">
      <c r="B18" s="6" t="s">
        <v>21</v>
      </c>
      <c r="C18" s="46">
        <f t="shared" si="10"/>
        <v>1342.2969480436652</v>
      </c>
      <c r="D18" s="47">
        <v>1032.5361138797425</v>
      </c>
      <c r="E18" s="46">
        <f t="shared" si="11"/>
        <v>1412.2845031952718</v>
      </c>
      <c r="F18" s="47">
        <v>1086.3726947655937</v>
      </c>
      <c r="G18" s="46">
        <f t="shared" si="12"/>
        <v>1456.4871696068119</v>
      </c>
      <c r="H18" s="47">
        <v>1120.3747458513938</v>
      </c>
      <c r="I18" s="46">
        <f t="shared" si="13"/>
        <v>1519.1076136898287</v>
      </c>
      <c r="J18" s="47">
        <v>1168.5443182229451</v>
      </c>
      <c r="K18" s="46">
        <f t="shared" si="14"/>
        <v>1585.4116133071398</v>
      </c>
      <c r="L18" s="47">
        <v>1219.547394851646</v>
      </c>
      <c r="M18" s="54">
        <v>0.3</v>
      </c>
      <c r="N18" s="7"/>
    </row>
    <row r="19" spans="2:16" ht="16">
      <c r="B19" s="6" t="s">
        <v>22</v>
      </c>
      <c r="C19" s="46">
        <f t="shared" si="10"/>
        <v>1456.4871696068119</v>
      </c>
      <c r="D19" s="47">
        <v>1120.3747458513938</v>
      </c>
      <c r="E19" s="46">
        <f t="shared" si="11"/>
        <v>1563.3102801013695</v>
      </c>
      <c r="F19" s="47">
        <v>1202.5463693087456</v>
      </c>
      <c r="G19" s="46">
        <f t="shared" si="12"/>
        <v>1603.829390978615</v>
      </c>
      <c r="H19" s="47">
        <v>1233.7149161373961</v>
      </c>
      <c r="I19" s="46">
        <f t="shared" si="13"/>
        <v>1695.9182793359917</v>
      </c>
      <c r="J19" s="47">
        <v>1304.5525225661474</v>
      </c>
      <c r="K19" s="46">
        <f t="shared" si="14"/>
        <v>1762.2222789533032</v>
      </c>
      <c r="L19" s="47">
        <v>1355.5555991948486</v>
      </c>
      <c r="M19" s="54">
        <v>0.3</v>
      </c>
      <c r="N19" s="7"/>
    </row>
    <row r="20" spans="2:16" ht="16">
      <c r="B20" s="6" t="s">
        <v>23</v>
      </c>
      <c r="C20" s="46">
        <f t="shared" si="10"/>
        <v>1758.6678359250009</v>
      </c>
      <c r="D20" s="47">
        <v>1352.8214122500005</v>
      </c>
      <c r="E20" s="46">
        <f t="shared" si="11"/>
        <v>1932.9321886875009</v>
      </c>
      <c r="F20" s="47">
        <v>1486.8709143750007</v>
      </c>
      <c r="G20" s="46">
        <f t="shared" si="12"/>
        <v>2105.1935029125002</v>
      </c>
      <c r="H20" s="47">
        <v>1619.3796176250003</v>
      </c>
      <c r="I20" s="46">
        <f t="shared" si="13"/>
        <v>2281.4608942125014</v>
      </c>
      <c r="J20" s="47">
        <v>1754.9699186250009</v>
      </c>
      <c r="K20" s="46">
        <f t="shared" si="14"/>
        <v>2455.7252469750006</v>
      </c>
      <c r="L20" s="47">
        <v>1889.0194207500003</v>
      </c>
      <c r="M20" s="54">
        <v>0.3</v>
      </c>
      <c r="N20" s="7"/>
    </row>
    <row r="21" spans="2:16" ht="16.5" customHeight="1">
      <c r="B21" s="6" t="s">
        <v>24</v>
      </c>
      <c r="C21" s="46">
        <f t="shared" si="10"/>
        <v>2318.4391646318581</v>
      </c>
      <c r="D21" s="47">
        <v>1783.414742024506</v>
      </c>
      <c r="E21" s="46">
        <f t="shared" si="11"/>
        <v>2381.0596087148742</v>
      </c>
      <c r="F21" s="47">
        <v>1831.5843143960572</v>
      </c>
      <c r="G21" s="46">
        <f t="shared" si="12"/>
        <v>2445.7100542875005</v>
      </c>
      <c r="H21" s="47">
        <v>1881.3154263750005</v>
      </c>
      <c r="I21" s="46">
        <f t="shared" si="13"/>
        <v>2491.5662747437245</v>
      </c>
      <c r="J21" s="47">
        <v>1916.5894421105572</v>
      </c>
      <c r="K21" s="46">
        <f t="shared" si="14"/>
        <v>2554.186718826742</v>
      </c>
      <c r="L21" s="47">
        <v>1964.7590144821093</v>
      </c>
      <c r="M21" s="54">
        <v>0.3</v>
      </c>
      <c r="N21" s="7"/>
      <c r="O21" s="12"/>
    </row>
    <row r="22" spans="2:16" ht="16">
      <c r="B22" s="6" t="s">
        <v>25</v>
      </c>
      <c r="C22" s="46">
        <f t="shared" si="10"/>
        <v>4491.736929865946</v>
      </c>
      <c r="D22" s="47">
        <v>3455.1822537430353</v>
      </c>
      <c r="E22" s="46">
        <f t="shared" si="11"/>
        <v>4642.7627067720423</v>
      </c>
      <c r="F22" s="47">
        <v>3571.3559282861866</v>
      </c>
      <c r="G22" s="46">
        <f t="shared" si="12"/>
        <v>4801.1555947467314</v>
      </c>
      <c r="H22" s="47">
        <v>3693.1966113436392</v>
      </c>
      <c r="I22" s="46">
        <f t="shared" si="13"/>
        <v>4955.8649271871227</v>
      </c>
      <c r="J22" s="47">
        <v>3812.2037901439408</v>
      </c>
      <c r="K22" s="46">
        <f t="shared" si="14"/>
        <v>5394.208035768238</v>
      </c>
      <c r="L22" s="47">
        <v>4149.3907967447985</v>
      </c>
      <c r="M22" s="54">
        <v>0.3</v>
      </c>
      <c r="N22" s="7"/>
    </row>
    <row r="23" spans="2:16" ht="16">
      <c r="B23" s="6" t="s">
        <v>26</v>
      </c>
      <c r="C23" s="46">
        <f>D23:D50*(1+M23)</f>
        <v>4829.7265216200021</v>
      </c>
      <c r="D23" s="47">
        <v>3715.1742474000016</v>
      </c>
      <c r="E23" s="46">
        <f>F23:F50*(1+M23)</f>
        <v>5869.3866996923007</v>
      </c>
      <c r="F23" s="47">
        <v>4514.9128459171543</v>
      </c>
      <c r="G23" s="46">
        <f>H23:H50*(1+M23)</f>
        <v>6371.4026967947993</v>
      </c>
      <c r="H23" s="47">
        <v>4901.0789975344605</v>
      </c>
      <c r="I23" s="46">
        <f>J23:J50*(1+M23)</f>
        <v>7150.2115811886115</v>
      </c>
      <c r="J23" s="47">
        <v>5500.1627547604703</v>
      </c>
      <c r="K23" s="46">
        <f>L23:L50*(1+M23)</f>
        <v>7929.0204655824291</v>
      </c>
      <c r="L23" s="47">
        <v>6099.2465119864837</v>
      </c>
      <c r="M23" s="54">
        <v>0.3</v>
      </c>
      <c r="N23" s="7"/>
    </row>
    <row r="24" spans="2:16" ht="20" customHeight="1">
      <c r="B24" s="34" t="s">
        <v>27</v>
      </c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2:16" ht="16">
      <c r="B25" s="6" t="s">
        <v>28</v>
      </c>
      <c r="C25" s="18">
        <f>D25:D32*(1+M25)</f>
        <v>5648.3059706545846</v>
      </c>
      <c r="D25" s="45">
        <v>4344.8507466573728</v>
      </c>
      <c r="E25" s="18">
        <f>F25:F32*(1+M25)</f>
        <v>5795.9830607113199</v>
      </c>
      <c r="F25" s="45">
        <v>4458.4485082394767</v>
      </c>
      <c r="G25" s="18">
        <f>H25:H32*(1+M25)</f>
        <v>5957.7246355353691</v>
      </c>
      <c r="H25" s="45">
        <v>4582.8651042579759</v>
      </c>
      <c r="I25" s="18">
        <f>J25:J32*(1+M25)</f>
        <v>6140.5629375103799</v>
      </c>
      <c r="J25" s="45">
        <v>4723.5099519310616</v>
      </c>
      <c r="K25" s="18">
        <f>L25:L32*(1+M25)</f>
        <v>6309.3367547180806</v>
      </c>
      <c r="L25" s="45">
        <v>4853.3359651677538</v>
      </c>
      <c r="M25" s="54">
        <v>0.3</v>
      </c>
      <c r="N25" s="1"/>
    </row>
    <row r="26" spans="2:16" ht="16">
      <c r="B26" s="6" t="s">
        <v>29</v>
      </c>
      <c r="C26" s="18">
        <f t="shared" ref="C26:C31" si="15">D26:D40*(1+M26)</f>
        <v>6354.0953779103493</v>
      </c>
      <c r="D26" s="45">
        <v>4887.7656753156534</v>
      </c>
      <c r="E26" s="18">
        <f t="shared" ref="E26:E31" si="16">F26:F40*(1+M26)</f>
        <v>7121.9777563914786</v>
      </c>
      <c r="F26" s="45">
        <v>5478.4444279934451</v>
      </c>
      <c r="G26" s="18">
        <f t="shared" ref="G26:G31" si="17">H26:H40*(1+M26)</f>
        <v>7380.6908158080605</v>
      </c>
      <c r="H26" s="45">
        <v>5677.4544736985081</v>
      </c>
      <c r="I26" s="18">
        <f t="shared" ref="I26:I31" si="18">J26:J40*(1+M26)</f>
        <v>7655.9174747618699</v>
      </c>
      <c r="J26" s="45">
        <v>5889.1672882783614</v>
      </c>
      <c r="K26" s="18">
        <f t="shared" ref="K26:K31" si="19">L26:L40*(1+M26)</f>
        <v>8008.2075982227443</v>
      </c>
      <c r="L26" s="45">
        <v>6160.1596909405725</v>
      </c>
      <c r="M26" s="54">
        <v>0.3</v>
      </c>
    </row>
    <row r="27" spans="2:16" ht="16">
      <c r="B27" s="6" t="s">
        <v>30</v>
      </c>
      <c r="C27" s="18">
        <f t="shared" si="15"/>
        <v>5136.2645287641217</v>
      </c>
      <c r="D27" s="45">
        <v>3950.9727144339395</v>
      </c>
      <c r="E27" s="18">
        <f t="shared" si="16"/>
        <v>5389.7200116259519</v>
      </c>
      <c r="F27" s="45">
        <v>4145.9384704815011</v>
      </c>
      <c r="G27" s="18">
        <f t="shared" si="17"/>
        <v>5632.3440635962525</v>
      </c>
      <c r="H27" s="45">
        <v>4332.5723566125016</v>
      </c>
      <c r="I27" s="18">
        <f t="shared" si="18"/>
        <v>5885.7995464580845</v>
      </c>
      <c r="J27" s="45">
        <v>4527.5381126600651</v>
      </c>
      <c r="K27" s="18">
        <f t="shared" si="19"/>
        <v>6132.7561707849964</v>
      </c>
      <c r="L27" s="45">
        <v>4717.5047467576896</v>
      </c>
      <c r="M27" s="54">
        <v>0.3</v>
      </c>
    </row>
    <row r="28" spans="2:16" ht="16">
      <c r="B28" s="6" t="s">
        <v>31</v>
      </c>
      <c r="C28" s="18">
        <f t="shared" si="15"/>
        <v>2649.0545940260627</v>
      </c>
      <c r="D28" s="45">
        <v>2037.7343030969712</v>
      </c>
      <c r="E28" s="18">
        <f t="shared" si="16"/>
        <v>2705.3125330952953</v>
      </c>
      <c r="F28" s="45">
        <v>2081.0096408425347</v>
      </c>
      <c r="G28" s="18">
        <f t="shared" si="17"/>
        <v>2870.5702291111697</v>
      </c>
      <c r="H28" s="45">
        <v>2208.1309454701304</v>
      </c>
      <c r="I28" s="18">
        <f t="shared" si="18"/>
        <v>3039.3440463188704</v>
      </c>
      <c r="J28" s="45">
        <v>2337.9569587068231</v>
      </c>
      <c r="K28" s="18">
        <f t="shared" si="19"/>
        <v>3204.6017423347444</v>
      </c>
      <c r="L28" s="45">
        <v>2465.0782633344188</v>
      </c>
      <c r="M28" s="54">
        <v>0.3</v>
      </c>
    </row>
    <row r="29" spans="2:16" ht="16">
      <c r="B29" s="6" t="s">
        <v>32</v>
      </c>
      <c r="C29" s="18">
        <f t="shared" si="15"/>
        <v>2976.0538648659826</v>
      </c>
      <c r="D29" s="45">
        <v>2289.2722037430635</v>
      </c>
      <c r="E29" s="18">
        <f t="shared" si="16"/>
        <v>3039.3440463188704</v>
      </c>
      <c r="F29" s="45">
        <v>2337.9569587068231</v>
      </c>
      <c r="G29" s="18">
        <f t="shared" si="17"/>
        <v>3303.0531357059044</v>
      </c>
      <c r="H29" s="45">
        <v>2540.810104389157</v>
      </c>
      <c r="I29" s="18">
        <f t="shared" si="18"/>
        <v>3468.3108317217775</v>
      </c>
      <c r="J29" s="45">
        <v>2667.9314090167518</v>
      </c>
      <c r="K29" s="18">
        <f t="shared" si="19"/>
        <v>3633.5685277376529</v>
      </c>
      <c r="L29" s="45">
        <v>2795.0527136443484</v>
      </c>
      <c r="M29" s="54">
        <v>0.3</v>
      </c>
    </row>
    <row r="30" spans="2:16" ht="16">
      <c r="B30" s="6" t="s">
        <v>33</v>
      </c>
      <c r="C30" s="18">
        <f t="shared" si="15"/>
        <v>3753.1166482597741</v>
      </c>
      <c r="D30" s="45">
        <v>2887.0128063536722</v>
      </c>
      <c r="E30" s="18">
        <f t="shared" si="16"/>
        <v>3879.6970111655501</v>
      </c>
      <c r="F30" s="45">
        <v>2984.3823162811923</v>
      </c>
      <c r="G30" s="18">
        <f t="shared" si="17"/>
        <v>4044.9547071814245</v>
      </c>
      <c r="H30" s="45">
        <v>3111.503620908788</v>
      </c>
      <c r="I30" s="18">
        <f t="shared" si="18"/>
        <v>4206.6962820054696</v>
      </c>
      <c r="J30" s="45">
        <v>3235.9202169272839</v>
      </c>
      <c r="K30" s="18">
        <f t="shared" si="19"/>
        <v>4368.4378568295169</v>
      </c>
      <c r="L30" s="45">
        <v>3360.3368129457822</v>
      </c>
      <c r="M30" s="54">
        <v>0.3</v>
      </c>
      <c r="P30" s="8"/>
    </row>
    <row r="31" spans="2:16" ht="16">
      <c r="B31" s="6" t="s">
        <v>34</v>
      </c>
      <c r="C31" s="18">
        <f t="shared" si="15"/>
        <v>3960.5677985775724</v>
      </c>
      <c r="D31" s="45">
        <v>3046.59061429044</v>
      </c>
      <c r="E31" s="18">
        <f t="shared" si="16"/>
        <v>4104.7287674424842</v>
      </c>
      <c r="F31" s="45">
        <v>3157.4836672634492</v>
      </c>
      <c r="G31" s="18">
        <f t="shared" si="17"/>
        <v>4269.9864634583573</v>
      </c>
      <c r="H31" s="45">
        <v>3284.604971891044</v>
      </c>
      <c r="I31" s="18">
        <f t="shared" si="18"/>
        <v>4431.7280382824047</v>
      </c>
      <c r="J31" s="45">
        <v>3409.0215679095418</v>
      </c>
      <c r="K31" s="18">
        <f t="shared" si="19"/>
        <v>4600.5018554901071</v>
      </c>
      <c r="L31" s="45">
        <v>3538.8475811462358</v>
      </c>
      <c r="M31" s="54">
        <v>0.3</v>
      </c>
    </row>
    <row r="32" spans="2:16" ht="16">
      <c r="B32" s="6" t="s">
        <v>35</v>
      </c>
      <c r="C32" s="18">
        <f>D32:D50*(1+M32)</f>
        <v>4041.4385859895965</v>
      </c>
      <c r="D32" s="45">
        <v>3108.7989122996896</v>
      </c>
      <c r="E32" s="18">
        <f>F32:F50*(1+M32)</f>
        <v>4168.018948895372</v>
      </c>
      <c r="F32" s="45">
        <v>3206.1684222272092</v>
      </c>
      <c r="G32" s="18">
        <f>H32:H50*(1+M32)</f>
        <v>4287.5670694174933</v>
      </c>
      <c r="H32" s="45">
        <v>3298.1285149365331</v>
      </c>
      <c r="I32" s="18">
        <f>J32:J50*(1+M32)</f>
        <v>4414.1474323232687</v>
      </c>
      <c r="J32" s="45">
        <v>3395.4980248640527</v>
      </c>
      <c r="K32" s="18">
        <f>L32:L50*(1+M32)</f>
        <v>4761.3644000161976</v>
      </c>
      <c r="L32" s="45">
        <v>3662.5880000124594</v>
      </c>
      <c r="M32" s="54">
        <v>0.3</v>
      </c>
    </row>
    <row r="33" spans="2:13" ht="16">
      <c r="B33" s="13" t="s">
        <v>197</v>
      </c>
      <c r="C33" s="18">
        <f>D33:D48*(1+M33)</f>
        <v>4105.4013000000014</v>
      </c>
      <c r="D33" s="45">
        <v>3158.0010000000007</v>
      </c>
      <c r="E33" s="18">
        <f>F33:F48*(1+M33)</f>
        <v>4370.2659000000003</v>
      </c>
      <c r="F33" s="45">
        <v>3361.7430000000004</v>
      </c>
      <c r="G33" s="18">
        <f>H33:H48*(1+M33)</f>
        <v>4635.1305000000011</v>
      </c>
      <c r="H33" s="45">
        <v>3565.4850000000006</v>
      </c>
      <c r="I33" s="18">
        <f>J33:J48*(1+M33)</f>
        <v>4899.995100000001</v>
      </c>
      <c r="J33" s="45">
        <v>3769.2270000000003</v>
      </c>
      <c r="K33" s="18">
        <f>L33:L48*(1+M33)</f>
        <v>5164.8597000000018</v>
      </c>
      <c r="L33" s="45">
        <v>3972.969000000001</v>
      </c>
      <c r="M33" s="54">
        <v>0.3</v>
      </c>
    </row>
    <row r="34" spans="2:13" ht="16">
      <c r="B34" s="13" t="s">
        <v>196</v>
      </c>
      <c r="C34" s="18">
        <f>D34:D48*(1+M34)</f>
        <v>5804.9491500000022</v>
      </c>
      <c r="D34" s="45">
        <v>4465.3455000000013</v>
      </c>
      <c r="E34" s="18">
        <f>F34:F48*(1+M34)</f>
        <v>6216.435225000002</v>
      </c>
      <c r="F34" s="45">
        <v>4781.8732500000015</v>
      </c>
      <c r="G34" s="18">
        <f>H34:H48*(1+M34)</f>
        <v>6627.9213</v>
      </c>
      <c r="H34" s="45">
        <v>5098.4009999999998</v>
      </c>
      <c r="I34" s="18">
        <f>J34:J48*(1+M34)</f>
        <v>7039.4073750000016</v>
      </c>
      <c r="J34" s="45">
        <v>5414.9287500000009</v>
      </c>
      <c r="K34" s="18">
        <f>L34:L48*(1+M34)</f>
        <v>7450.8934500000014</v>
      </c>
      <c r="L34" s="45">
        <v>5731.4565000000011</v>
      </c>
      <c r="M34" s="54">
        <v>0.3</v>
      </c>
    </row>
    <row r="35" spans="2:13" ht="16">
      <c r="B35" s="13" t="s">
        <v>176</v>
      </c>
      <c r="C35" s="18">
        <f>D35:D51*(1+M35)</f>
        <v>2366.3640000000005</v>
      </c>
      <c r="D35" s="45">
        <v>1820.2800000000002</v>
      </c>
      <c r="E35" s="18">
        <f>F35:F51*(1+M35)</f>
        <v>2492.4900000000007</v>
      </c>
      <c r="F35" s="45">
        <v>1917.3000000000004</v>
      </c>
      <c r="G35" s="18">
        <f>H35:H51*(1+M35)</f>
        <v>2618.6160000000004</v>
      </c>
      <c r="H35" s="45">
        <v>2014.3200000000002</v>
      </c>
      <c r="I35" s="18">
        <f>J35:J51*(1+M35)</f>
        <v>2744.7420000000002</v>
      </c>
      <c r="J35" s="45">
        <v>2111.34</v>
      </c>
      <c r="K35" s="18">
        <f>L35:L51*(1+M35)</f>
        <v>2870.8680000000008</v>
      </c>
      <c r="L35" s="45">
        <v>2208.3600000000006</v>
      </c>
      <c r="M35" s="54">
        <v>0.3</v>
      </c>
    </row>
    <row r="36" spans="2:13" ht="16">
      <c r="B36" s="13" t="s">
        <v>178</v>
      </c>
      <c r="C36" s="18">
        <f>D36:D52*(1+M36)</f>
        <v>2528.5260000000003</v>
      </c>
      <c r="D36" s="45">
        <v>1945.0200000000002</v>
      </c>
      <c r="E36" s="18">
        <f>F36:F52*(1+M36)</f>
        <v>2654.6520000000005</v>
      </c>
      <c r="F36" s="45">
        <v>2042.0400000000002</v>
      </c>
      <c r="G36" s="18">
        <f>H36:H52*(1+M36)</f>
        <v>2780.7780000000007</v>
      </c>
      <c r="H36" s="45">
        <v>2139.0600000000004</v>
      </c>
      <c r="I36" s="18">
        <f>J36:J52*(1+M36)</f>
        <v>2906.9040000000005</v>
      </c>
      <c r="J36" s="45">
        <v>2236.0800000000004</v>
      </c>
      <c r="K36" s="18">
        <f>L36:L52*(1+M36)</f>
        <v>3033.03</v>
      </c>
      <c r="L36" s="45">
        <v>2333.1</v>
      </c>
      <c r="M36" s="54">
        <v>0.3</v>
      </c>
    </row>
    <row r="37" spans="2:13" ht="16">
      <c r="B37" s="13" t="s">
        <v>177</v>
      </c>
      <c r="C37" s="18">
        <f>D37:D52*(1+M37)</f>
        <v>4422.6000000000004</v>
      </c>
      <c r="D37" s="45">
        <v>3402</v>
      </c>
      <c r="E37" s="18">
        <f>F37:F52*(1+M37)</f>
        <v>4574.1150000000007</v>
      </c>
      <c r="F37" s="45">
        <v>3518.55</v>
      </c>
      <c r="G37" s="18">
        <f>H37:H52*(1+M37)</f>
        <v>4725.630000000001</v>
      </c>
      <c r="H37" s="45">
        <v>3635.1000000000004</v>
      </c>
      <c r="I37" s="18">
        <f>J37:J52*(1+M37)</f>
        <v>4877.1450000000004</v>
      </c>
      <c r="J37" s="45">
        <v>3751.65</v>
      </c>
      <c r="K37" s="18">
        <f>L37:L52*(1+M37)</f>
        <v>5028.6600000000008</v>
      </c>
      <c r="L37" s="45">
        <v>3868.2000000000003</v>
      </c>
      <c r="M37" s="54">
        <v>0.3</v>
      </c>
    </row>
    <row r="38" spans="2:13" ht="16">
      <c r="B38" s="13" t="s">
        <v>180</v>
      </c>
      <c r="C38" s="18">
        <f>D38:D53*(1+M38)</f>
        <v>2730</v>
      </c>
      <c r="D38" s="45">
        <v>2100</v>
      </c>
      <c r="E38" s="18">
        <f>F38:F53*(1+M38)</f>
        <v>2881.5150000000003</v>
      </c>
      <c r="F38" s="45">
        <v>2216.5500000000002</v>
      </c>
      <c r="G38" s="18">
        <f>H38:H53*(1+M38)</f>
        <v>3033.03</v>
      </c>
      <c r="H38" s="45">
        <v>2333.1</v>
      </c>
      <c r="I38" s="18">
        <f>J38:J53*(1+M38)</f>
        <v>3184.5450000000001</v>
      </c>
      <c r="J38" s="45">
        <v>2449.65</v>
      </c>
      <c r="K38" s="18">
        <f>L38:L53*(1+M38)</f>
        <v>3336.0600000000004</v>
      </c>
      <c r="L38" s="45">
        <v>2566.2000000000003</v>
      </c>
      <c r="M38" s="54">
        <v>0.3</v>
      </c>
    </row>
    <row r="39" spans="2:13" ht="16">
      <c r="B39" s="13" t="s">
        <v>179</v>
      </c>
      <c r="C39" s="18">
        <f>D39:D54*(1+M39)</f>
        <v>0</v>
      </c>
      <c r="D39" s="48">
        <v>0</v>
      </c>
      <c r="E39" s="18">
        <f>F39:F54*(1+M39)</f>
        <v>0</v>
      </c>
      <c r="F39" s="19"/>
      <c r="G39" s="18">
        <f>H39:H54*(1+M39)</f>
        <v>0</v>
      </c>
      <c r="H39" s="19"/>
      <c r="I39" s="18">
        <f>J39:J54*(1+M39)</f>
        <v>0</v>
      </c>
      <c r="J39" s="19"/>
      <c r="K39" s="18">
        <f>L39:L54*(1+M39)</f>
        <v>0</v>
      </c>
      <c r="L39" s="20"/>
      <c r="M39" s="54">
        <v>0.3</v>
      </c>
    </row>
    <row r="40" spans="2:13" ht="19">
      <c r="B40" s="34" t="s">
        <v>36</v>
      </c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54"/>
    </row>
    <row r="41" spans="2:13" ht="16">
      <c r="B41" s="6" t="s">
        <v>37</v>
      </c>
      <c r="C41" s="18">
        <f>D41:D44*(1+M41)</f>
        <v>4458.626365399884</v>
      </c>
      <c r="D41" s="45">
        <v>3429.7125887691413</v>
      </c>
      <c r="E41" s="18">
        <f>F41:F44*(1+M41)</f>
        <v>4772.3284508086708</v>
      </c>
      <c r="F41" s="45">
        <v>3671.0218852374387</v>
      </c>
      <c r="G41" s="18">
        <f>H41:H44*(1+M41)</f>
        <v>5149.2622458339583</v>
      </c>
      <c r="H41" s="45">
        <v>3960.970958333814</v>
      </c>
      <c r="I41" s="18">
        <f>J41:J44*(1+M41)</f>
        <v>5526.1960408592458</v>
      </c>
      <c r="J41" s="45">
        <v>4250.9200314301888</v>
      </c>
      <c r="K41" s="18">
        <f>L41:L44*(1+M41)</f>
        <v>5903.1298358845352</v>
      </c>
      <c r="L41" s="45">
        <v>4540.869104526565</v>
      </c>
      <c r="M41" s="54">
        <v>0.3</v>
      </c>
    </row>
    <row r="42" spans="2:13" ht="16">
      <c r="B42" s="6" t="s">
        <v>38</v>
      </c>
      <c r="C42" s="18">
        <f>D42:D45*(1+M42)</f>
        <v>7380.5370094893979</v>
      </c>
      <c r="D42" s="45">
        <v>5677.3361611456903</v>
      </c>
      <c r="E42" s="18">
        <f>F42:F45*(1+M42)</f>
        <v>7852.7873963601578</v>
      </c>
      <c r="F42" s="45">
        <v>6040.6056895078136</v>
      </c>
      <c r="G42" s="18">
        <f>H42:H45*(1+M42)</f>
        <v>8322.871497052618</v>
      </c>
      <c r="H42" s="45">
        <v>6402.2088438866285</v>
      </c>
      <c r="I42" s="18">
        <f>J42:J45*(1+M42)</f>
        <v>8795.1218839233788</v>
      </c>
      <c r="J42" s="45">
        <v>6765.4783722487527</v>
      </c>
      <c r="K42" s="18">
        <f>L42:L45*(1+M42)</f>
        <v>9267.3722707941415</v>
      </c>
      <c r="L42" s="45">
        <v>7128.7479006108779</v>
      </c>
      <c r="M42" s="54">
        <v>0.3</v>
      </c>
    </row>
    <row r="43" spans="2:13" ht="17" customHeight="1">
      <c r="B43" s="6" t="s">
        <v>39</v>
      </c>
      <c r="C43" s="18">
        <f>D43:D50*(1+M43)</f>
        <v>4009.7934952631513</v>
      </c>
      <c r="D43" s="45">
        <v>3084.4565348178085</v>
      </c>
      <c r="E43" s="18">
        <f>F43:F50*(1+M43)</f>
        <v>4104.7287674424842</v>
      </c>
      <c r="F43" s="45">
        <v>3157.4836672634492</v>
      </c>
      <c r="G43" s="18">
        <f>H43:H50*(1+M43)</f>
        <v>4333.2766449112469</v>
      </c>
      <c r="H43" s="45">
        <v>3333.2897268548049</v>
      </c>
      <c r="I43" s="18">
        <f>J43:J50*(1+M43)</f>
        <v>4596.9857342982787</v>
      </c>
      <c r="J43" s="45">
        <v>3536.142872537137</v>
      </c>
      <c r="K43" s="18">
        <f>L43:L50*(1+M43)</f>
        <v>4878.2754296444455</v>
      </c>
      <c r="L43" s="45">
        <v>3752.5195612649582</v>
      </c>
      <c r="M43" s="54">
        <v>0.3</v>
      </c>
    </row>
    <row r="44" spans="2:13" ht="17" customHeight="1">
      <c r="B44" s="6" t="s">
        <v>40</v>
      </c>
      <c r="C44" s="18">
        <f>D44:D51*(1+M44)</f>
        <v>5585.0157892016978</v>
      </c>
      <c r="D44" s="45">
        <v>4296.1659916936133</v>
      </c>
      <c r="E44" s="18">
        <f>F44:F51*(1+M44)</f>
        <v>5876.8538481233472</v>
      </c>
      <c r="F44" s="45">
        <v>4520.6568062487286</v>
      </c>
      <c r="G44" s="18">
        <f>H44:H51*(1+M44)</f>
        <v>6080.7888772493188</v>
      </c>
      <c r="H44" s="45">
        <v>4677.529905576399</v>
      </c>
      <c r="I44" s="18">
        <f>J44:J51*(1+M44)</f>
        <v>6326.9173606772156</v>
      </c>
      <c r="J44" s="45">
        <v>4866.8595082132424</v>
      </c>
      <c r="K44" s="18">
        <f>L44:L51*(1+M44)</f>
        <v>6407.7881480892402</v>
      </c>
      <c r="L44" s="45">
        <v>4929.0678062224924</v>
      </c>
      <c r="M44" s="54">
        <v>0.3</v>
      </c>
    </row>
    <row r="45" spans="2:13" ht="19">
      <c r="B45" s="34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54"/>
    </row>
    <row r="46" spans="2:13" ht="16">
      <c r="B46" s="6" t="s">
        <v>191</v>
      </c>
      <c r="C46" s="18">
        <f t="shared" ref="C46:C51" si="20">D46:D67*(1+M46)</f>
        <v>8447.4390000000003</v>
      </c>
      <c r="D46" s="45">
        <v>6498.0300000000007</v>
      </c>
      <c r="E46" s="18">
        <f t="shared" ref="E46:E51" si="21">F46:F67*(1+M46)</f>
        <v>9456.4470000000001</v>
      </c>
      <c r="F46" s="45">
        <v>7274.1900000000005</v>
      </c>
      <c r="G46" s="18">
        <f t="shared" ref="G46:G51" si="22">H46:H67*(1+M46)</f>
        <v>10465.455000000002</v>
      </c>
      <c r="H46" s="45">
        <v>8050.3500000000013</v>
      </c>
      <c r="I46" s="18">
        <f t="shared" ref="I46:I51" si="23">J46:J67*(1+M46)</f>
        <v>11474.463000000003</v>
      </c>
      <c r="J46" s="45">
        <v>8826.510000000002</v>
      </c>
      <c r="K46" s="18">
        <f t="shared" ref="K46:K51" si="24">L46:L67*(1+M46)</f>
        <v>12483.471000000003</v>
      </c>
      <c r="L46" s="45">
        <v>9602.6700000000019</v>
      </c>
      <c r="M46" s="54">
        <v>0.3</v>
      </c>
    </row>
    <row r="47" spans="2:13" ht="16">
      <c r="B47" s="6" t="s">
        <v>187</v>
      </c>
      <c r="C47" s="18">
        <f t="shared" si="20"/>
        <v>5726.7210000000014</v>
      </c>
      <c r="D47" s="45">
        <v>4405.170000000001</v>
      </c>
      <c r="E47" s="18">
        <f t="shared" si="21"/>
        <v>6357.3510000000006</v>
      </c>
      <c r="F47" s="45">
        <v>4890.2700000000004</v>
      </c>
      <c r="G47" s="18">
        <f t="shared" si="22"/>
        <v>6987.9810000000016</v>
      </c>
      <c r="H47" s="45">
        <v>5375.3700000000008</v>
      </c>
      <c r="I47" s="18">
        <f t="shared" si="23"/>
        <v>7618.6110000000017</v>
      </c>
      <c r="J47" s="45">
        <v>5860.4700000000012</v>
      </c>
      <c r="K47" s="18">
        <f t="shared" si="24"/>
        <v>8249.2410000000018</v>
      </c>
      <c r="L47" s="45">
        <v>6345.5700000000006</v>
      </c>
      <c r="M47" s="54">
        <v>0.3</v>
      </c>
    </row>
    <row r="48" spans="2:13" ht="16">
      <c r="B48" s="6" t="s">
        <v>182</v>
      </c>
      <c r="C48" s="18">
        <f t="shared" si="20"/>
        <v>11939.928000000002</v>
      </c>
      <c r="D48" s="45">
        <v>9184.5600000000013</v>
      </c>
      <c r="E48" s="18">
        <f t="shared" si="21"/>
        <v>12822.810000000001</v>
      </c>
      <c r="F48" s="45">
        <v>9863.7000000000007</v>
      </c>
      <c r="G48" s="18">
        <f t="shared" si="22"/>
        <v>13705.692000000003</v>
      </c>
      <c r="H48" s="45">
        <v>10542.840000000002</v>
      </c>
      <c r="I48" s="18">
        <f t="shared" si="23"/>
        <v>14588.574000000002</v>
      </c>
      <c r="J48" s="45">
        <v>11221.980000000001</v>
      </c>
      <c r="K48" s="18">
        <f t="shared" si="24"/>
        <v>15471.456000000004</v>
      </c>
      <c r="L48" s="45">
        <v>11901.120000000003</v>
      </c>
      <c r="M48" s="54">
        <v>0.3</v>
      </c>
    </row>
    <row r="49" spans="2:13" ht="16">
      <c r="B49" s="6" t="s">
        <v>181</v>
      </c>
      <c r="C49" s="18">
        <f t="shared" si="20"/>
        <v>11816.805</v>
      </c>
      <c r="D49" s="45">
        <v>9089.85</v>
      </c>
      <c r="E49" s="18">
        <f t="shared" si="21"/>
        <v>12267.255000000001</v>
      </c>
      <c r="F49" s="45">
        <v>9436.35</v>
      </c>
      <c r="G49" s="18">
        <f t="shared" si="22"/>
        <v>12717.705000000002</v>
      </c>
      <c r="H49" s="45">
        <v>9782.85</v>
      </c>
      <c r="I49" s="18">
        <f t="shared" si="23"/>
        <v>13168.155000000001</v>
      </c>
      <c r="J49" s="45">
        <v>10129.35</v>
      </c>
      <c r="K49" s="18">
        <f t="shared" si="24"/>
        <v>13618.605000000001</v>
      </c>
      <c r="L49" s="45">
        <v>10475.85</v>
      </c>
      <c r="M49" s="54">
        <v>0.3</v>
      </c>
    </row>
    <row r="50" spans="2:13" ht="16">
      <c r="B50" s="6" t="s">
        <v>42</v>
      </c>
      <c r="C50" s="18">
        <f t="shared" si="20"/>
        <v>16224.451910667003</v>
      </c>
      <c r="D50" s="45">
        <v>12480.347623590002</v>
      </c>
      <c r="E50" s="18">
        <f t="shared" si="21"/>
        <v>16531.858235017131</v>
      </c>
      <c r="F50" s="45">
        <v>12716.814026936254</v>
      </c>
      <c r="G50" s="18">
        <f t="shared" si="22"/>
        <v>16839.264559367257</v>
      </c>
      <c r="H50" s="45">
        <v>12953.280430282506</v>
      </c>
      <c r="I50" s="18">
        <f t="shared" si="23"/>
        <v>17144.607754023757</v>
      </c>
      <c r="J50" s="45">
        <v>13188.159810787505</v>
      </c>
      <c r="K50" s="18">
        <f t="shared" si="24"/>
        <v>17452.014078373879</v>
      </c>
      <c r="L50" s="45">
        <v>13424.626214133754</v>
      </c>
      <c r="M50" s="54">
        <v>0.3</v>
      </c>
    </row>
    <row r="51" spans="2:13" ht="16">
      <c r="B51" s="6" t="s">
        <v>43</v>
      </c>
      <c r="C51" s="18">
        <f t="shared" si="20"/>
        <v>6544.6820432480172</v>
      </c>
      <c r="D51" s="45">
        <v>5034.3708024984744</v>
      </c>
      <c r="E51" s="18">
        <f t="shared" si="21"/>
        <v>6815.9256780461083</v>
      </c>
      <c r="F51" s="45">
        <v>5243.0197523431598</v>
      </c>
      <c r="G51" s="18">
        <f t="shared" si="22"/>
        <v>7365.1103213410106</v>
      </c>
      <c r="H51" s="45">
        <v>5665.4694779546235</v>
      </c>
      <c r="I51" s="18">
        <f t="shared" si="23"/>
        <v>7733.4658747705143</v>
      </c>
      <c r="J51" s="45">
        <v>5948.819903669626</v>
      </c>
      <c r="K51" s="18">
        <f t="shared" si="24"/>
        <v>8104.3728086566744</v>
      </c>
      <c r="L51" s="45">
        <v>6234.1329297359034</v>
      </c>
      <c r="M51" s="54">
        <v>0.3</v>
      </c>
    </row>
    <row r="52" spans="2:13" ht="16">
      <c r="B52" s="6" t="s">
        <v>44</v>
      </c>
      <c r="C52" s="18">
        <f>D52:D79*(1+M52)</f>
        <v>6804.201729575253</v>
      </c>
      <c r="D52" s="45">
        <v>5234.001330442502</v>
      </c>
      <c r="E52" s="18">
        <f>F52:F79*(1+M52)</f>
        <v>7352.994228079503</v>
      </c>
      <c r="F52" s="45">
        <v>5656.1494062150023</v>
      </c>
      <c r="G52" s="18">
        <f>H52:H79*(1+M52)</f>
        <v>7901.7867265837522</v>
      </c>
      <c r="H52" s="45">
        <v>6078.2974819875017</v>
      </c>
      <c r="I52" s="18">
        <f>J52:J79*(1+M52)</f>
        <v>8450.579225088004</v>
      </c>
      <c r="J52" s="45">
        <v>6500.4455577600029</v>
      </c>
      <c r="K52" s="18">
        <f>L52:L79*(1+M52)</f>
        <v>8999.3717235922522</v>
      </c>
      <c r="L52" s="45">
        <v>6922.5936335325014</v>
      </c>
      <c r="M52" s="54">
        <v>0.3</v>
      </c>
    </row>
    <row r="53" spans="2:13" ht="16">
      <c r="B53" s="6" t="s">
        <v>45</v>
      </c>
      <c r="C53" s="18">
        <f>D53:D81*(1+M53)</f>
        <v>3333.2913547125918</v>
      </c>
      <c r="D53" s="45">
        <v>2564.0702728558399</v>
      </c>
      <c r="E53" s="18">
        <f>F53:F81*(1+M53)</f>
        <v>3463.890141837599</v>
      </c>
      <c r="F53" s="45">
        <v>2664.5308783366145</v>
      </c>
      <c r="G53" s="18">
        <f>H53:H81*(1+M53)</f>
        <v>3621.2784237574774</v>
      </c>
      <c r="H53" s="45">
        <v>2785.5987875057517</v>
      </c>
      <c r="I53" s="18">
        <f>J53:J81*(1+M53)</f>
        <v>3782.0153925267168</v>
      </c>
      <c r="J53" s="45">
        <v>2909.2426096359359</v>
      </c>
      <c r="K53" s="18">
        <f>L53:L81*(1+M53)</f>
        <v>4109.1820977091074</v>
      </c>
      <c r="L53" s="45">
        <v>3160.9093059300826</v>
      </c>
      <c r="M53" s="54">
        <v>0.3</v>
      </c>
    </row>
    <row r="54" spans="2:13" ht="16">
      <c r="B54" s="6" t="s">
        <v>46</v>
      </c>
      <c r="C54" s="18">
        <f>D54:D82*(1+M54)</f>
        <v>4106.8380169145557</v>
      </c>
      <c r="D54" s="45">
        <v>3159.1061668573507</v>
      </c>
      <c r="E54" s="18">
        <f>F54:F82*(1+M54)</f>
        <v>4244.1341777382804</v>
      </c>
      <c r="F54" s="45">
        <v>3264.7185982602155</v>
      </c>
      <c r="G54" s="18">
        <f>H54:H82*(1+M54)</f>
        <v>4464.73644478612</v>
      </c>
      <c r="H54" s="45">
        <v>3434.4126498354772</v>
      </c>
      <c r="I54" s="18">
        <f>J54:J82*(1+M54)</f>
        <v>4709.6016497992014</v>
      </c>
      <c r="J54" s="45">
        <v>3622.7704998455397</v>
      </c>
      <c r="K54" s="18">
        <f>L54:L82*(1+M54)</f>
        <v>4967.4505371998584</v>
      </c>
      <c r="L54" s="45">
        <v>3821.1157978460446</v>
      </c>
      <c r="M54" s="54">
        <v>0.3</v>
      </c>
    </row>
    <row r="55" spans="2:13" ht="16">
      <c r="B55" s="6" t="s">
        <v>183</v>
      </c>
      <c r="C55" s="18">
        <f>D55:D83*(1+M55)</f>
        <v>4439.9355000000005</v>
      </c>
      <c r="D55" s="45">
        <v>3415.3350000000005</v>
      </c>
      <c r="E55" s="18">
        <f>F55:F83*(1+M55)</f>
        <v>4597.5930000000008</v>
      </c>
      <c r="F55" s="45">
        <v>3536.6100000000006</v>
      </c>
      <c r="G55" s="18">
        <f>H55:H83*(1+M55)</f>
        <v>5075.0700000000006</v>
      </c>
      <c r="H55" s="45">
        <v>3903.9000000000005</v>
      </c>
      <c r="I55" s="18">
        <f>J55:J83*(1+M55)</f>
        <v>5391.8865000000005</v>
      </c>
      <c r="J55" s="45">
        <v>4147.6050000000005</v>
      </c>
      <c r="K55" s="18">
        <f>L55:L83*(1+M55)</f>
        <v>5710.2045000000007</v>
      </c>
      <c r="L55" s="45">
        <v>4392.4650000000001</v>
      </c>
      <c r="M55" s="54">
        <v>0.3</v>
      </c>
    </row>
    <row r="56" spans="2:13" ht="16">
      <c r="B56" s="6" t="s">
        <v>47</v>
      </c>
      <c r="C56" s="18">
        <f>D56:D83*(1+M56)</f>
        <v>5640.596582370752</v>
      </c>
      <c r="D56" s="45">
        <v>4338.9204479775017</v>
      </c>
      <c r="E56" s="18">
        <f>F56:F83*(1+M56)</f>
        <v>5799.4575687798779</v>
      </c>
      <c r="F56" s="45">
        <v>4461.1212067537517</v>
      </c>
      <c r="G56" s="18">
        <f>H56:H83*(1+M56)</f>
        <v>6276.0405280072537</v>
      </c>
      <c r="H56" s="45">
        <v>4827.7234830825028</v>
      </c>
      <c r="I56" s="18">
        <f>J56:J83*(1+M56)</f>
        <v>6593.7625008255027</v>
      </c>
      <c r="J56" s="45">
        <v>5072.1250006350019</v>
      </c>
      <c r="K56" s="18">
        <f>L56:L83*(1+M56)</f>
        <v>6911.4844736437517</v>
      </c>
      <c r="L56" s="45">
        <v>5316.5265181875011</v>
      </c>
      <c r="M56" s="54">
        <v>0.3</v>
      </c>
    </row>
    <row r="57" spans="2:13" ht="16">
      <c r="B57" s="6" t="s">
        <v>48</v>
      </c>
      <c r="C57" s="18">
        <f>D57:D84*(1+M57)</f>
        <v>4226.2745145416975</v>
      </c>
      <c r="D57" s="45">
        <v>3250.9803958013053</v>
      </c>
      <c r="E57" s="18">
        <f>F57:F84*(1+M57)</f>
        <v>4675.9553200270693</v>
      </c>
      <c r="F57" s="45">
        <v>3596.8887077131299</v>
      </c>
      <c r="G57" s="18">
        <f>H57:H84*(1+M57)</f>
        <v>4832.227372997163</v>
      </c>
      <c r="H57" s="45">
        <v>3717.0979792285871</v>
      </c>
      <c r="I57" s="18">
        <f>J57:J84*(1+M57)</f>
        <v>5061.8516140960783</v>
      </c>
      <c r="J57" s="45">
        <v>3893.7320108431372</v>
      </c>
      <c r="K57" s="18">
        <f>L57:L84*(1+M57)</f>
        <v>5368.0172688946268</v>
      </c>
      <c r="L57" s="45">
        <v>4129.2440529958667</v>
      </c>
      <c r="M57" s="54">
        <v>0.3</v>
      </c>
    </row>
    <row r="58" spans="2:13" ht="16">
      <c r="B58" s="6" t="s">
        <v>49</v>
      </c>
      <c r="C58" s="18">
        <f>D58:D85*(1+M58)</f>
        <v>5476.4509383024488</v>
      </c>
      <c r="D58" s="45">
        <v>4212.6545679249602</v>
      </c>
      <c r="E58" s="18">
        <f>F58:F85*(1+M58)</f>
        <v>5744.3458862511798</v>
      </c>
      <c r="F58" s="45">
        <v>4418.7276048085996</v>
      </c>
      <c r="G58" s="18">
        <f>H58:H85*(1+M58)</f>
        <v>6012.2408341999108</v>
      </c>
      <c r="H58" s="45">
        <v>4624.800641692239</v>
      </c>
      <c r="I58" s="18">
        <f>J58:J85*(1+M58)</f>
        <v>6280.1357821486445</v>
      </c>
      <c r="J58" s="45">
        <v>4830.8736785758801</v>
      </c>
      <c r="K58" s="18">
        <f>L58:L85*(1+M58)</f>
        <v>6548.0307300973745</v>
      </c>
      <c r="L58" s="45">
        <v>5036.9467154595186</v>
      </c>
      <c r="M58" s="54">
        <v>0.3</v>
      </c>
    </row>
    <row r="59" spans="2:13" ht="16">
      <c r="B59" s="6" t="s">
        <v>50</v>
      </c>
      <c r="C59" s="18">
        <f>D59:D87*(1+M59)</f>
        <v>4008.660994713377</v>
      </c>
      <c r="D59" s="45">
        <v>3083.5853805487513</v>
      </c>
      <c r="E59" s="18">
        <f>F59:F87*(1+M59)</f>
        <v>4283.0572439655025</v>
      </c>
      <c r="F59" s="45">
        <v>3294.659418435002</v>
      </c>
      <c r="G59" s="18">
        <f>H59:H87*(1+M59)</f>
        <v>4559.5166229112519</v>
      </c>
      <c r="H59" s="45">
        <v>3507.3204791625012</v>
      </c>
      <c r="I59" s="18">
        <f>J59:J87*(1+M59)</f>
        <v>4833.9128721633779</v>
      </c>
      <c r="J59" s="45">
        <v>3718.3945170487518</v>
      </c>
      <c r="K59" s="18">
        <f>L59:L87*(1+M59)</f>
        <v>5110.3722511091273</v>
      </c>
      <c r="L59" s="45">
        <v>3931.0555777762515</v>
      </c>
      <c r="M59" s="54">
        <v>0.3</v>
      </c>
    </row>
    <row r="60" spans="2:13" ht="16">
      <c r="B60" s="6" t="s">
        <v>51</v>
      </c>
      <c r="C60" s="18">
        <f>D60:D88*(1+M60)</f>
        <v>4710.1250905458774</v>
      </c>
      <c r="D60" s="45">
        <v>3623.1731465737516</v>
      </c>
      <c r="E60" s="18">
        <f>F60:F88*(1+M60)</f>
        <v>4901.9961520530023</v>
      </c>
      <c r="F60" s="45">
        <v>3770.766270810002</v>
      </c>
      <c r="G60" s="18">
        <f>H60:H88*(1+M60)</f>
        <v>5238.2862921138776</v>
      </c>
      <c r="H60" s="45">
        <v>4029.4509939337518</v>
      </c>
      <c r="I60" s="18">
        <f>J60:J88*(1+M60)</f>
        <v>5489.9881147361275</v>
      </c>
      <c r="J60" s="45">
        <v>4223.0677805662517</v>
      </c>
      <c r="K60" s="18">
        <f>L60:L88*(1+M60)</f>
        <v>5729.3111591966262</v>
      </c>
      <c r="L60" s="45">
        <v>4407.1624301512511</v>
      </c>
      <c r="M60" s="54">
        <v>0.3</v>
      </c>
    </row>
    <row r="61" spans="2:13" ht="16">
      <c r="B61" s="6" t="s">
        <v>52</v>
      </c>
      <c r="C61" s="18">
        <f>D61:D89*(1+M61)</f>
        <v>7027.0197364867545</v>
      </c>
      <c r="D61" s="45">
        <v>5405.399797297503</v>
      </c>
      <c r="E61" s="18">
        <f>F61:F89*(1+M61)</f>
        <v>7534.5496411185031</v>
      </c>
      <c r="F61" s="45">
        <v>5795.8074162450021</v>
      </c>
      <c r="G61" s="18">
        <f>H61:H89*(1+M61)</f>
        <v>8044.1426754438799</v>
      </c>
      <c r="H61" s="45">
        <v>6187.8020580337534</v>
      </c>
      <c r="I61" s="18">
        <f>J61:J89*(1+M61)</f>
        <v>8553.7357097692529</v>
      </c>
      <c r="J61" s="45">
        <v>6579.796699822502</v>
      </c>
      <c r="K61" s="18">
        <f>L61:L89*(1+M61)</f>
        <v>9063.328744094626</v>
      </c>
      <c r="L61" s="45">
        <v>6971.7913416112506</v>
      </c>
      <c r="M61" s="54">
        <v>0.3</v>
      </c>
    </row>
    <row r="62" spans="2:13" ht="16">
      <c r="B62" s="6" t="s">
        <v>53</v>
      </c>
      <c r="C62" s="18">
        <f t="shared" ref="C62:C69" si="25">D62:D91*(1+M62)</f>
        <v>4363.4112140868829</v>
      </c>
      <c r="D62" s="45">
        <v>3356.4701646822173</v>
      </c>
      <c r="E62" s="18">
        <f t="shared" ref="E62:E69" si="26">F62:F91*(1+M62)</f>
        <v>4653.6307410313448</v>
      </c>
      <c r="F62" s="45">
        <v>3579.7159546394955</v>
      </c>
      <c r="G62" s="18">
        <f t="shared" ref="G62:G69" si="27">H62:H91*(1+M62)</f>
        <v>4947.0394935466202</v>
      </c>
      <c r="H62" s="45">
        <v>3805.4149950358615</v>
      </c>
      <c r="I62" s="18">
        <f t="shared" ref="I62:I69" si="28">J62:J91*(1+M62)</f>
        <v>5253.2051483451714</v>
      </c>
      <c r="J62" s="45">
        <v>4040.9270371885932</v>
      </c>
      <c r="K62" s="18">
        <f t="shared" ref="K62:K69" si="29">L62:L91*(1+M62)</f>
        <v>5559.3708031437218</v>
      </c>
      <c r="L62" s="45">
        <v>4276.439079341324</v>
      </c>
      <c r="M62" s="54">
        <v>0.3</v>
      </c>
    </row>
    <row r="63" spans="2:13" ht="16">
      <c r="B63" s="6" t="s">
        <v>54</v>
      </c>
      <c r="C63" s="18">
        <f t="shared" si="25"/>
        <v>7646.4000166871765</v>
      </c>
      <c r="D63" s="45">
        <v>5881.8461666824433</v>
      </c>
      <c r="E63" s="18">
        <f t="shared" si="26"/>
        <v>7887.505469841034</v>
      </c>
      <c r="F63" s="45">
        <v>6067.3118998777181</v>
      </c>
      <c r="G63" s="18">
        <f t="shared" si="27"/>
        <v>8098.4727413506607</v>
      </c>
      <c r="H63" s="45">
        <v>6229.5944164235852</v>
      </c>
      <c r="I63" s="18">
        <f t="shared" si="28"/>
        <v>8356.3216287513151</v>
      </c>
      <c r="J63" s="45">
        <v>6427.9397144240884</v>
      </c>
      <c r="K63" s="18">
        <f t="shared" si="29"/>
        <v>8630.9139503987681</v>
      </c>
      <c r="L63" s="45">
        <v>6639.1645772298216</v>
      </c>
      <c r="M63" s="54">
        <v>0.3</v>
      </c>
    </row>
    <row r="64" spans="2:13" ht="16">
      <c r="B64" s="6" t="s">
        <v>55</v>
      </c>
      <c r="C64" s="18">
        <f t="shared" si="25"/>
        <v>7887.505469841034</v>
      </c>
      <c r="D64" s="45">
        <v>6067.3118998777181</v>
      </c>
      <c r="E64" s="18">
        <f t="shared" si="26"/>
        <v>8279.301831216053</v>
      </c>
      <c r="F64" s="45">
        <v>6368.6937163200409</v>
      </c>
      <c r="G64" s="18">
        <f t="shared" si="27"/>
        <v>8691.1903136872315</v>
      </c>
      <c r="H64" s="45">
        <v>6685.5310105286389</v>
      </c>
      <c r="I64" s="18">
        <f t="shared" si="28"/>
        <v>9076.2893013635367</v>
      </c>
      <c r="J64" s="45">
        <v>6981.7610010488743</v>
      </c>
      <c r="K64" s="18">
        <f t="shared" si="29"/>
        <v>9491.5264706840662</v>
      </c>
      <c r="L64" s="45">
        <v>7301.1742082185128</v>
      </c>
      <c r="M64" s="54">
        <v>0.3</v>
      </c>
    </row>
    <row r="65" spans="2:14" ht="16">
      <c r="B65" s="6" t="s">
        <v>56</v>
      </c>
      <c r="C65" s="18">
        <f t="shared" si="25"/>
        <v>6045.7277026935017</v>
      </c>
      <c r="D65" s="45">
        <v>4650.5597713026937</v>
      </c>
      <c r="E65" s="18">
        <f t="shared" si="26"/>
        <v>6203.1159846133824</v>
      </c>
      <c r="F65" s="45">
        <v>4771.6276804718327</v>
      </c>
      <c r="G65" s="18">
        <f t="shared" si="27"/>
        <v>6410.7345692736499</v>
      </c>
      <c r="H65" s="45">
        <v>4931.3342840566538</v>
      </c>
      <c r="I65" s="18">
        <f t="shared" si="28"/>
        <v>6688.6755777704593</v>
      </c>
      <c r="J65" s="45">
        <v>5145.1350598234303</v>
      </c>
      <c r="K65" s="18">
        <f t="shared" si="29"/>
        <v>6946.5244651711164</v>
      </c>
      <c r="L65" s="45">
        <v>5343.4803578239353</v>
      </c>
      <c r="M65" s="54">
        <v>0.3</v>
      </c>
    </row>
    <row r="66" spans="2:14" ht="16">
      <c r="B66" s="6" t="s">
        <v>57</v>
      </c>
      <c r="C66" s="18">
        <f t="shared" si="25"/>
        <v>8356.0363068776351</v>
      </c>
      <c r="D66" s="45">
        <v>6427.7202360597194</v>
      </c>
      <c r="E66" s="18">
        <f t="shared" si="26"/>
        <v>8513.3086834226724</v>
      </c>
      <c r="F66" s="45">
        <v>6548.69898724821</v>
      </c>
      <c r="G66" s="18">
        <f t="shared" si="27"/>
        <v>8720.6222706865792</v>
      </c>
      <c r="H66" s="45">
        <v>6708.1709774512146</v>
      </c>
      <c r="I66" s="18">
        <f t="shared" si="28"/>
        <v>8992.274557446186</v>
      </c>
      <c r="J66" s="45">
        <v>6917.1342749586038</v>
      </c>
      <c r="K66" s="18">
        <f t="shared" si="29"/>
        <v>9256.7780998173785</v>
      </c>
      <c r="L66" s="45">
        <v>7120.59853832106</v>
      </c>
      <c r="M66" s="54">
        <v>0.3</v>
      </c>
    </row>
    <row r="67" spans="2:14" ht="16">
      <c r="B67" s="6" t="s">
        <v>58</v>
      </c>
      <c r="C67" s="18">
        <f t="shared" si="25"/>
        <v>8048.242438610273</v>
      </c>
      <c r="D67" s="45">
        <v>6190.9557220079023</v>
      </c>
      <c r="E67" s="18">
        <f t="shared" si="26"/>
        <v>8239.1175890237482</v>
      </c>
      <c r="F67" s="45">
        <v>6337.7827607874979</v>
      </c>
      <c r="G67" s="18">
        <f t="shared" si="27"/>
        <v>8453.4335473827341</v>
      </c>
      <c r="H67" s="45">
        <v>6502.6411902944101</v>
      </c>
      <c r="I67" s="18">
        <f t="shared" si="28"/>
        <v>8721.3284953314615</v>
      </c>
      <c r="J67" s="45">
        <v>6708.7142271780476</v>
      </c>
      <c r="K67" s="18">
        <f t="shared" si="29"/>
        <v>8985.8747564308378</v>
      </c>
      <c r="L67" s="45">
        <v>6912.2113511006437</v>
      </c>
      <c r="M67" s="54">
        <v>0.3</v>
      </c>
    </row>
    <row r="68" spans="2:14" ht="16">
      <c r="B68" s="6" t="s">
        <v>59</v>
      </c>
      <c r="C68" s="18">
        <f t="shared" si="25"/>
        <v>17633.778814261568</v>
      </c>
      <c r="D68" s="45">
        <v>13564.445241739666</v>
      </c>
      <c r="E68" s="18">
        <f t="shared" si="26"/>
        <v>18549.086553086403</v>
      </c>
      <c r="F68" s="45">
        <v>14268.528117758771</v>
      </c>
      <c r="G68" s="18">
        <f t="shared" si="27"/>
        <v>19458.015840769607</v>
      </c>
      <c r="H68" s="45">
        <v>14967.704492899697</v>
      </c>
      <c r="I68" s="18">
        <f t="shared" si="28"/>
        <v>20819.815159508998</v>
      </c>
      <c r="J68" s="45">
        <v>16015.242430391536</v>
      </c>
      <c r="K68" s="18">
        <f t="shared" si="29"/>
        <v>22376.157238068288</v>
      </c>
      <c r="L68" s="45">
        <v>17212.428644667914</v>
      </c>
      <c r="M68" s="54">
        <v>0.3</v>
      </c>
    </row>
    <row r="69" spans="2:14" ht="16">
      <c r="B69" s="6" t="s">
        <v>60</v>
      </c>
      <c r="C69" s="18">
        <f t="shared" si="25"/>
        <v>4394.4662474212519</v>
      </c>
      <c r="D69" s="45">
        <v>3380.3586518625016</v>
      </c>
      <c r="E69" s="18">
        <f t="shared" si="26"/>
        <v>4549.2009744431271</v>
      </c>
      <c r="F69" s="45">
        <v>3499.3853649562511</v>
      </c>
      <c r="G69" s="18">
        <f t="shared" si="27"/>
        <v>4703.9357014650022</v>
      </c>
      <c r="H69" s="45">
        <v>3618.4120780500016</v>
      </c>
      <c r="I69" s="18">
        <f t="shared" si="28"/>
        <v>4858.6704284868774</v>
      </c>
      <c r="J69" s="45">
        <v>3737.4387911437516</v>
      </c>
      <c r="K69" s="18">
        <f t="shared" si="29"/>
        <v>5013.4051555087526</v>
      </c>
      <c r="L69" s="45">
        <v>3856.465504237502</v>
      </c>
      <c r="M69" s="54">
        <v>0.3</v>
      </c>
    </row>
    <row r="70" spans="2:14" ht="16">
      <c r="B70" s="6" t="s">
        <v>61</v>
      </c>
      <c r="C70" s="18">
        <f>D70:D100*(1+M70)</f>
        <v>13736.317500155254</v>
      </c>
      <c r="D70" s="45">
        <v>10566.398077042502</v>
      </c>
      <c r="E70" s="18">
        <f>F70:F100*(1+M70)</f>
        <v>14173.700995203757</v>
      </c>
      <c r="F70" s="45">
        <v>10902.846919387504</v>
      </c>
      <c r="G70" s="18">
        <f>H70:H100*(1+M70)</f>
        <v>14613.147619945881</v>
      </c>
      <c r="H70" s="45">
        <v>11240.882784573754</v>
      </c>
      <c r="I70" s="18">
        <f>J70:J100*(1+M70)</f>
        <v>15050.531114994379</v>
      </c>
      <c r="J70" s="45">
        <v>11577.331626918753</v>
      </c>
      <c r="K70" s="18">
        <f>L70:L100*(1+M70)</f>
        <v>15487.914610042884</v>
      </c>
      <c r="L70" s="45">
        <v>11913.780469263756</v>
      </c>
      <c r="M70" s="54">
        <v>0.3</v>
      </c>
    </row>
    <row r="71" spans="2:14" ht="16">
      <c r="B71" s="6" t="s">
        <v>62</v>
      </c>
      <c r="C71" s="18">
        <f>D71:D101*(1+M71)</f>
        <v>7713.3737536743602</v>
      </c>
      <c r="D71" s="45">
        <v>5933.3644259033535</v>
      </c>
      <c r="E71" s="18">
        <f>F71:F101*(1+M71)</f>
        <v>7887.505469841034</v>
      </c>
      <c r="F71" s="45">
        <v>6067.3118998777181</v>
      </c>
      <c r="G71" s="18">
        <f>H71:H101*(1+M71)</f>
        <v>8135.3082966936145</v>
      </c>
      <c r="H71" s="45">
        <v>6257.9294589950878</v>
      </c>
      <c r="I71" s="18">
        <f>J71:J101*(1+M71)</f>
        <v>8403.2032446423455</v>
      </c>
      <c r="J71" s="45">
        <v>6464.0024958787271</v>
      </c>
      <c r="K71" s="18">
        <f>L71:L101*(1+M71)</f>
        <v>8654.3547583442814</v>
      </c>
      <c r="L71" s="45">
        <v>6657.1959679571391</v>
      </c>
      <c r="M71" s="54">
        <v>0.3</v>
      </c>
    </row>
    <row r="72" spans="2:14" ht="19">
      <c r="B72" s="34" t="s">
        <v>63</v>
      </c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54"/>
    </row>
    <row r="73" spans="2:14" ht="16">
      <c r="B73" s="6" t="s">
        <v>194</v>
      </c>
      <c r="C73" s="18">
        <f>D73:D100*(1+M73)</f>
        <v>18311.918625000002</v>
      </c>
      <c r="D73" s="45">
        <v>14086.091250000001</v>
      </c>
      <c r="E73" s="18">
        <f>F73:F100*(1+M73)</f>
        <v>20298.403125000004</v>
      </c>
      <c r="F73" s="45">
        <v>15614.156250000002</v>
      </c>
      <c r="G73" s="18">
        <f>H73:H100*(1+M73)</f>
        <v>22284.887625000003</v>
      </c>
      <c r="H73" s="45">
        <v>17142.221250000002</v>
      </c>
      <c r="I73" s="18">
        <f>J73:J100*(1+M73)</f>
        <v>24271.372125000005</v>
      </c>
      <c r="J73" s="45">
        <v>18670.286250000005</v>
      </c>
      <c r="K73" s="18">
        <f>L73:L100*(1+M73)</f>
        <v>26257.856625000004</v>
      </c>
      <c r="L73" s="45">
        <v>20198.351250000003</v>
      </c>
      <c r="M73" s="54">
        <v>0.3</v>
      </c>
    </row>
    <row r="74" spans="2:14" ht="16">
      <c r="B74" s="6" t="s">
        <v>190</v>
      </c>
      <c r="C74" s="18">
        <f>D74:D101*(1+M74)</f>
        <v>13615.301700000004</v>
      </c>
      <c r="D74" s="45">
        <v>10473.309000000003</v>
      </c>
      <c r="E74" s="18">
        <f>F74:F101*(1+M74)</f>
        <v>14939.624700000006</v>
      </c>
      <c r="F74" s="45">
        <v>11492.019000000004</v>
      </c>
      <c r="G74" s="18">
        <f>H74:H101*(1+M74)</f>
        <v>16263.947700000002</v>
      </c>
      <c r="H74" s="45">
        <v>12510.729000000001</v>
      </c>
      <c r="I74" s="18">
        <f>J74:J101*(1+M74)</f>
        <v>17588.270700000005</v>
      </c>
      <c r="J74" s="45">
        <v>13529.439000000002</v>
      </c>
      <c r="K74" s="18">
        <f>L74:L101*(1+M74)</f>
        <v>18912.593700000005</v>
      </c>
      <c r="L74" s="45">
        <v>14548.149000000003</v>
      </c>
      <c r="M74" s="54">
        <v>0.3</v>
      </c>
    </row>
    <row r="75" spans="2:14" ht="16">
      <c r="B75" s="6" t="s">
        <v>189</v>
      </c>
      <c r="C75" s="18">
        <f>D75:D102*(1+M75)</f>
        <v>23513.039550000005</v>
      </c>
      <c r="D75" s="45">
        <v>18086.953500000003</v>
      </c>
      <c r="E75" s="18">
        <f>F75:F102*(1+M75)</f>
        <v>24837.362550000005</v>
      </c>
      <c r="F75" s="45">
        <v>19105.663500000002</v>
      </c>
      <c r="G75" s="18">
        <f>H75:H102*(1+M75)</f>
        <v>26149.072950000005</v>
      </c>
      <c r="H75" s="45">
        <v>20114.671500000004</v>
      </c>
      <c r="I75" s="18">
        <f>J75:J102*(1+M75)</f>
        <v>27486.008550000006</v>
      </c>
      <c r="J75" s="45">
        <v>21143.083500000004</v>
      </c>
      <c r="K75" s="18">
        <f>L75:L102*(1+M75)</f>
        <v>28810.331550000006</v>
      </c>
      <c r="L75" s="45">
        <v>22161.793500000003</v>
      </c>
      <c r="M75" s="54">
        <v>0.3</v>
      </c>
    </row>
    <row r="76" spans="2:14" ht="16">
      <c r="B76" s="6" t="s">
        <v>186</v>
      </c>
      <c r="C76" s="18">
        <f>D76:D103*(1+M76)</f>
        <v>11400.213825000003</v>
      </c>
      <c r="D76" s="45">
        <v>8769.3952500000014</v>
      </c>
      <c r="E76" s="18">
        <f>F76:F103*(1+M76)</f>
        <v>12194.807625000003</v>
      </c>
      <c r="F76" s="45">
        <v>9380.621250000002</v>
      </c>
      <c r="G76" s="18">
        <f>H76:H103*(1+M76)</f>
        <v>12987.824850000003</v>
      </c>
      <c r="H76" s="45">
        <v>9990.6345000000019</v>
      </c>
      <c r="I76" s="18">
        <f>J76:J103*(1+M76)</f>
        <v>13783.995225000002</v>
      </c>
      <c r="J76" s="45">
        <v>10603.073250000001</v>
      </c>
      <c r="K76" s="18">
        <f>L76:L103*(1+M76)</f>
        <v>14578.589025000003</v>
      </c>
      <c r="L76" s="45">
        <v>11214.299250000002</v>
      </c>
      <c r="M76" s="54">
        <v>0.3</v>
      </c>
    </row>
    <row r="77" spans="2:14" ht="16">
      <c r="B77" s="6" t="s">
        <v>185</v>
      </c>
      <c r="C77" s="18">
        <f>D77:D104*(1+M77)</f>
        <v>6230.6244000000006</v>
      </c>
      <c r="D77" s="45">
        <v>4792.7880000000005</v>
      </c>
      <c r="E77" s="18">
        <f>F77:F104*(1+M77)</f>
        <v>6760.3536000000022</v>
      </c>
      <c r="F77" s="45">
        <v>5200.2720000000018</v>
      </c>
      <c r="G77" s="18">
        <f>H77:H104*(1+M77)</f>
        <v>7290.082800000001</v>
      </c>
      <c r="H77" s="45">
        <v>5607.7560000000003</v>
      </c>
      <c r="I77" s="18">
        <f>J77:J104*(1+M77)</f>
        <v>7819.8120000000008</v>
      </c>
      <c r="J77" s="45">
        <v>6015.2400000000007</v>
      </c>
      <c r="K77" s="18">
        <f>L77:L104*(1+M77)</f>
        <v>8349.5412000000015</v>
      </c>
      <c r="L77" s="45">
        <v>6422.7240000000011</v>
      </c>
      <c r="M77" s="54">
        <v>0.3</v>
      </c>
    </row>
    <row r="78" spans="2:14" ht="16">
      <c r="B78" s="6" t="s">
        <v>184</v>
      </c>
      <c r="C78" s="18">
        <f>D78:D106*(1+M78)</f>
        <v>16790.523750000004</v>
      </c>
      <c r="D78" s="45">
        <v>12915.787500000002</v>
      </c>
      <c r="E78" s="18">
        <f>F78:F106*(1+M78)</f>
        <v>17916.198300000004</v>
      </c>
      <c r="F78" s="45">
        <v>13781.691000000003</v>
      </c>
      <c r="G78" s="18">
        <f>H78:H106*(1+M78)</f>
        <v>19041.872850000003</v>
      </c>
      <c r="H78" s="45">
        <v>14647.594500000001</v>
      </c>
      <c r="I78" s="18">
        <f>J78:J106*(1+M78)</f>
        <v>20167.547400000003</v>
      </c>
      <c r="J78" s="45">
        <v>15513.498000000003</v>
      </c>
      <c r="K78" s="18">
        <f>L78:L106*(1+M78)</f>
        <v>21293.221950000006</v>
      </c>
      <c r="L78" s="45">
        <v>16379.401500000004</v>
      </c>
      <c r="M78" s="54">
        <v>0.3</v>
      </c>
    </row>
    <row r="79" spans="2:14" ht="16">
      <c r="B79" s="6" t="s">
        <v>64</v>
      </c>
      <c r="C79" s="18">
        <f>D79:D107*(1+M79)</f>
        <v>3334.1486928750014</v>
      </c>
      <c r="D79" s="45">
        <v>2564.729763750001</v>
      </c>
      <c r="E79" s="18">
        <f>F79:F107*(1+M79)</f>
        <v>3732.9354562500012</v>
      </c>
      <c r="F79" s="45">
        <v>2871.4888125000007</v>
      </c>
      <c r="G79" s="18">
        <f>H79:H107*(1+M79)</f>
        <v>4131.7222196250013</v>
      </c>
      <c r="H79" s="45">
        <v>3178.2478612500008</v>
      </c>
      <c r="I79" s="18">
        <f>J79:J107*(1+M79)</f>
        <v>4530.5089830000015</v>
      </c>
      <c r="J79" s="45">
        <v>3485.006910000001</v>
      </c>
      <c r="K79" s="18">
        <f>L79:L107*(1+M79)</f>
        <v>4929.2957463750008</v>
      </c>
      <c r="L79" s="45">
        <v>3791.7659587500007</v>
      </c>
      <c r="M79" s="54">
        <v>0.3</v>
      </c>
      <c r="N79" s="2">
        <v>1.1000000000000001</v>
      </c>
    </row>
    <row r="80" spans="2:14" ht="16">
      <c r="B80" s="6" t="s">
        <v>173</v>
      </c>
      <c r="C80" s="18">
        <f>D80:D108*(1+M80)</f>
        <v>7398.8664750000025</v>
      </c>
      <c r="D80" s="45">
        <v>5691.4357500000015</v>
      </c>
      <c r="E80" s="18">
        <f>F80:F108*(1+M80)</f>
        <v>7837.1543250000013</v>
      </c>
      <c r="F80" s="45">
        <v>6028.5802500000009</v>
      </c>
      <c r="G80" s="18">
        <f>H80:H108*(1+M80)</f>
        <v>8280.1719000000012</v>
      </c>
      <c r="H80" s="45">
        <v>6369.3630000000012</v>
      </c>
      <c r="I80" s="18">
        <f>J80:J108*(1+M80)</f>
        <v>8716.8831750000008</v>
      </c>
      <c r="J80" s="45">
        <v>6705.29475</v>
      </c>
      <c r="K80" s="18">
        <f>L80:L108*(1+M80)</f>
        <v>9153.5944500000005</v>
      </c>
      <c r="L80" s="45">
        <v>7041.2265000000007</v>
      </c>
      <c r="M80" s="54">
        <v>0.3</v>
      </c>
    </row>
    <row r="81" spans="2:13" ht="16">
      <c r="B81" s="6" t="s">
        <v>65</v>
      </c>
      <c r="C81" s="18">
        <f t="shared" ref="C81:C86" si="30">D81:D110*(1+M81)</f>
        <v>4549.2009744431271</v>
      </c>
      <c r="D81" s="45">
        <v>3499.3853649562511</v>
      </c>
      <c r="E81" s="18">
        <f t="shared" ref="E81:E86" si="31">F81:F110*(1+M81)</f>
        <v>4852.4810394060023</v>
      </c>
      <c r="F81" s="45">
        <v>3732.677722620002</v>
      </c>
      <c r="G81" s="18">
        <f>H81:H110*(1+M81)</f>
        <v>5155.7611043688776</v>
      </c>
      <c r="H81" s="45">
        <v>3965.9700802837519</v>
      </c>
      <c r="I81" s="18">
        <f t="shared" ref="I81:I86" si="32">J81:J110*(1+M81)</f>
        <v>5461.2074555100598</v>
      </c>
      <c r="J81" s="45">
        <v>4200.9288119308148</v>
      </c>
      <c r="K81" s="18">
        <f t="shared" ref="K81:K86" si="33">L81:L110*(1+M81)</f>
        <v>5764.4875204729324</v>
      </c>
      <c r="L81" s="45">
        <v>4434.2211695945634</v>
      </c>
      <c r="M81" s="54">
        <v>0.3</v>
      </c>
    </row>
    <row r="82" spans="2:13" ht="16">
      <c r="B82" s="6" t="s">
        <v>66</v>
      </c>
      <c r="C82" s="18">
        <f t="shared" si="30"/>
        <v>5935.6241285591277</v>
      </c>
      <c r="D82" s="45">
        <v>4565.864714276252</v>
      </c>
      <c r="E82" s="18">
        <f t="shared" si="31"/>
        <v>6238.9041935220021</v>
      </c>
      <c r="F82" s="45">
        <v>4799.1570719400015</v>
      </c>
      <c r="G82" s="18">
        <f>H82:H111*(1+M82)</f>
        <v>6542.1842584848773</v>
      </c>
      <c r="H82" s="45">
        <v>5032.4494296037519</v>
      </c>
      <c r="I82" s="18">
        <f t="shared" si="32"/>
        <v>6847.6306096260578</v>
      </c>
      <c r="J82" s="45">
        <v>5267.4081612508135</v>
      </c>
      <c r="K82" s="18">
        <f t="shared" si="33"/>
        <v>7150.9106745889349</v>
      </c>
      <c r="L82" s="45">
        <v>5500.7005189145648</v>
      </c>
      <c r="M82" s="54">
        <v>0.3</v>
      </c>
    </row>
    <row r="83" spans="2:13" ht="16">
      <c r="B83" s="6" t="s">
        <v>67</v>
      </c>
      <c r="C83" s="18">
        <f t="shared" si="30"/>
        <v>4858.9798979409197</v>
      </c>
      <c r="D83" s="45">
        <v>3737.6768445699381</v>
      </c>
      <c r="E83" s="18">
        <f t="shared" si="31"/>
        <v>5127.5993840508972</v>
      </c>
      <c r="F83" s="45">
        <v>3944.3072185006899</v>
      </c>
      <c r="G83" s="18">
        <f>H83:H112*(1+M83)</f>
        <v>5398.3851563391781</v>
      </c>
      <c r="H83" s="45">
        <v>4152.603966414752</v>
      </c>
      <c r="I83" s="18">
        <f t="shared" si="32"/>
        <v>5669.1709286274599</v>
      </c>
      <c r="J83" s="45">
        <v>4360.9007143288154</v>
      </c>
      <c r="K83" s="18">
        <f t="shared" si="33"/>
        <v>5939.9567009157399</v>
      </c>
      <c r="L83" s="45">
        <v>4569.197462242877</v>
      </c>
      <c r="M83" s="54">
        <v>0.3</v>
      </c>
    </row>
    <row r="84" spans="2:13" ht="16">
      <c r="B84" s="6" t="s">
        <v>68</v>
      </c>
      <c r="C84" s="18">
        <f t="shared" si="30"/>
        <v>9390.850582957597</v>
      </c>
      <c r="D84" s="45">
        <v>7223.7312176596897</v>
      </c>
      <c r="E84" s="18">
        <f t="shared" si="31"/>
        <v>9824.1078186188479</v>
      </c>
      <c r="F84" s="45">
        <v>7557.0060143221899</v>
      </c>
      <c r="G84" s="18">
        <f>H84:H113*(1+M84)</f>
        <v>10257.365054280099</v>
      </c>
      <c r="H84" s="45">
        <v>7890.280810984691</v>
      </c>
      <c r="I84" s="18">
        <f t="shared" si="32"/>
        <v>10690.622289941346</v>
      </c>
      <c r="J84" s="45">
        <v>8223.5556076471894</v>
      </c>
      <c r="K84" s="18">
        <f t="shared" si="33"/>
        <v>11123.879525602599</v>
      </c>
      <c r="L84" s="45">
        <v>8556.8304043096905</v>
      </c>
      <c r="M84" s="54">
        <v>0.3</v>
      </c>
    </row>
    <row r="85" spans="2:13" ht="16">
      <c r="B85" s="6" t="s">
        <v>69</v>
      </c>
      <c r="C85" s="18">
        <f t="shared" si="30"/>
        <v>3851.2968243750015</v>
      </c>
      <c r="D85" s="45">
        <v>2962.5360187500009</v>
      </c>
      <c r="E85" s="18">
        <f t="shared" si="31"/>
        <v>4250.0835877500012</v>
      </c>
      <c r="F85" s="45">
        <v>3269.2950675000011</v>
      </c>
      <c r="G85" s="18">
        <f>H85:H114*(1+M85)</f>
        <v>4648.8703511250014</v>
      </c>
      <c r="H85" s="45">
        <v>3576.0541162500008</v>
      </c>
      <c r="I85" s="18">
        <f t="shared" si="32"/>
        <v>5047.6571145000016</v>
      </c>
      <c r="J85" s="45">
        <v>3882.8131650000009</v>
      </c>
      <c r="K85" s="18">
        <f t="shared" si="33"/>
        <v>5446.4438778750018</v>
      </c>
      <c r="L85" s="45">
        <v>4189.5722137500015</v>
      </c>
      <c r="M85" s="54">
        <v>0.3</v>
      </c>
    </row>
    <row r="86" spans="2:13" ht="16">
      <c r="B86" s="6" t="s">
        <v>172</v>
      </c>
      <c r="C86" s="18">
        <f t="shared" si="30"/>
        <v>6677.4021063750024</v>
      </c>
      <c r="D86" s="45">
        <v>5136.4631587500016</v>
      </c>
      <c r="E86" s="18">
        <f t="shared" si="31"/>
        <v>6897.7363455000022</v>
      </c>
      <c r="F86" s="45">
        <v>5305.9510350000019</v>
      </c>
      <c r="G86" s="18">
        <v>5870</v>
      </c>
      <c r="H86" s="45">
        <v>5475.4389112500003</v>
      </c>
      <c r="I86" s="18">
        <f t="shared" si="32"/>
        <v>7340.225767875002</v>
      </c>
      <c r="J86" s="45">
        <v>5646.3275137500013</v>
      </c>
      <c r="K86" s="18">
        <f t="shared" si="33"/>
        <v>7560.560007000001</v>
      </c>
      <c r="L86" s="45">
        <v>5815.8153900000007</v>
      </c>
      <c r="M86" s="54">
        <v>0.3</v>
      </c>
    </row>
    <row r="87" spans="2:13" ht="16">
      <c r="B87" s="6" t="s">
        <v>70</v>
      </c>
      <c r="C87" s="18">
        <f>D87:D115*(1+M87)</f>
        <v>8394.3966214715547</v>
      </c>
      <c r="D87" s="45">
        <v>6457.2281703627341</v>
      </c>
      <c r="E87" s="18">
        <f t="shared" ref="E87:E96" si="34">F87:F117*(1+M87)</f>
        <v>8707.3314075441704</v>
      </c>
      <c r="F87" s="45">
        <v>6697.9472365724387</v>
      </c>
      <c r="G87" s="18">
        <f>H87:H115*(1+M87)</f>
        <v>9016.750072424953</v>
      </c>
      <c r="H87" s="45">
        <v>6935.9615941730408</v>
      </c>
      <c r="I87" s="18">
        <f>J87:J115*(1+M87)</f>
        <v>9357.8138280321818</v>
      </c>
      <c r="J87" s="45">
        <v>7198.3183292555241</v>
      </c>
      <c r="K87" s="18">
        <f>L87:L115*(1+M87)</f>
        <v>9741.071037941334</v>
      </c>
      <c r="L87" s="45">
        <v>7493.1315676471804</v>
      </c>
      <c r="M87" s="54">
        <v>0.3</v>
      </c>
    </row>
    <row r="88" spans="2:13" ht="16">
      <c r="B88" s="6" t="s">
        <v>71</v>
      </c>
      <c r="C88" s="18">
        <f>D88:D117*(1+M88)</f>
        <v>6358.5624514036599</v>
      </c>
      <c r="D88" s="45">
        <v>4891.2018856951227</v>
      </c>
      <c r="E88" s="18">
        <f t="shared" si="34"/>
        <v>6513.2717838440503</v>
      </c>
      <c r="F88" s="45">
        <v>5010.2090644954233</v>
      </c>
      <c r="G88" s="18">
        <f>H88:H117*(1+M88)</f>
        <v>6632.8199043661743</v>
      </c>
      <c r="H88" s="45">
        <v>5102.1691572047494</v>
      </c>
      <c r="I88" s="18">
        <f>J88:J117*(1+M88)</f>
        <v>6975.8928720830208</v>
      </c>
      <c r="J88" s="45">
        <v>5366.0714400638617</v>
      </c>
      <c r="K88" s="18">
        <f>L88:L117*(1+M88)</f>
        <v>7471.4985257881744</v>
      </c>
      <c r="L88" s="45">
        <v>5747.3065582985955</v>
      </c>
      <c r="M88" s="54">
        <v>0.3</v>
      </c>
    </row>
    <row r="89" spans="2:13" ht="16">
      <c r="B89" s="6" t="s">
        <v>72</v>
      </c>
      <c r="C89" s="18">
        <f>D89:D118*(1+M89)</f>
        <v>10133.886742116643</v>
      </c>
      <c r="D89" s="45">
        <v>7795.2974939358792</v>
      </c>
      <c r="E89" s="18">
        <f t="shared" si="34"/>
        <v>10450.164524149353</v>
      </c>
      <c r="F89" s="45">
        <v>8038.5880954995027</v>
      </c>
      <c r="G89" s="18">
        <f>H89:H118*(1+M89)</f>
        <v>10766.442306182067</v>
      </c>
      <c r="H89" s="45">
        <v>8281.8786970631281</v>
      </c>
      <c r="I89" s="18">
        <f>J89:J118*(1+M89)</f>
        <v>11082.720088214783</v>
      </c>
      <c r="J89" s="45">
        <v>8525.1692986267553</v>
      </c>
      <c r="K89" s="18">
        <f>L89:L118*(1+M89)</f>
        <v>11396.831584069188</v>
      </c>
      <c r="L89" s="45">
        <v>8766.7935262070678</v>
      </c>
      <c r="M89" s="54">
        <v>0.3</v>
      </c>
    </row>
    <row r="90" spans="2:13" ht="16">
      <c r="B90" s="6" t="s">
        <v>174</v>
      </c>
      <c r="C90" s="18">
        <f>D90:D119*(1+M90)</f>
        <v>8886.2073300000047</v>
      </c>
      <c r="D90" s="45">
        <v>6835.5441000000028</v>
      </c>
      <c r="E90" s="18">
        <f t="shared" si="34"/>
        <v>9133.8557310000015</v>
      </c>
      <c r="F90" s="45">
        <v>7026.0428700000011</v>
      </c>
      <c r="G90" s="18">
        <f>H90:H119*(1+M90)</f>
        <v>9885.9056546250013</v>
      </c>
      <c r="H90" s="45">
        <v>7604.5428112500013</v>
      </c>
      <c r="I90" s="18">
        <f>J90:J119*(1+M90)</f>
        <v>10384.844344875002</v>
      </c>
      <c r="J90" s="45">
        <v>7988.3418037500014</v>
      </c>
      <c r="K90" s="18">
        <f>L90:L119*(1+M90)</f>
        <v>10885.603979250005</v>
      </c>
      <c r="L90" s="45">
        <v>8373.5415225000033</v>
      </c>
      <c r="M90" s="54">
        <v>0.3</v>
      </c>
    </row>
    <row r="91" spans="2:13" ht="16">
      <c r="B91" s="6" t="s">
        <v>73</v>
      </c>
      <c r="C91" s="18">
        <f t="shared" ref="C91" si="35">D91:D119*(1+M91)</f>
        <v>4495.0438199854707</v>
      </c>
      <c r="D91" s="45">
        <v>3457.7260153734387</v>
      </c>
      <c r="E91" s="18">
        <f t="shared" si="34"/>
        <v>4837.3170361578595</v>
      </c>
      <c r="F91" s="45">
        <v>3721.013104736815</v>
      </c>
      <c r="G91" s="18">
        <f t="shared" ref="G91" si="36">H91:H119*(1+M91)</f>
        <v>5177.4239661519405</v>
      </c>
      <c r="H91" s="45">
        <v>3982.6338201168769</v>
      </c>
      <c r="I91" s="18">
        <f t="shared" ref="I91" si="37">J91:J119*(1+M91)</f>
        <v>5519.6971823243275</v>
      </c>
      <c r="J91" s="45">
        <v>4245.9209094802518</v>
      </c>
      <c r="K91" s="18">
        <f t="shared" ref="K91" si="38">L91:L119*(1+M91)</f>
        <v>5861.9703984967164</v>
      </c>
      <c r="L91" s="45">
        <v>4509.207998843628</v>
      </c>
      <c r="M91" s="54">
        <v>0.3</v>
      </c>
    </row>
    <row r="92" spans="2:13" ht="16">
      <c r="B92" s="6" t="s">
        <v>74</v>
      </c>
      <c r="C92" s="18">
        <f t="shared" ref="C92:C99" si="39">D92:D119*(1+M92)</f>
        <v>3516.2431053750006</v>
      </c>
      <c r="D92" s="45">
        <v>2704.8023887500003</v>
      </c>
      <c r="E92" s="18">
        <f t="shared" si="34"/>
        <v>3915.0298687500003</v>
      </c>
      <c r="F92" s="45">
        <v>3011.5614375</v>
      </c>
      <c r="G92" s="18">
        <f t="shared" ref="G92:G99" si="40">H92:H119*(1+M92)</f>
        <v>4313.8166321250019</v>
      </c>
      <c r="H92" s="45">
        <v>3318.3204862500015</v>
      </c>
      <c r="I92" s="18">
        <f t="shared" ref="I92:I99" si="41">J92:J119*(1+M92)</f>
        <v>4712.6033955000021</v>
      </c>
      <c r="J92" s="45">
        <v>3625.0795350000012</v>
      </c>
      <c r="K92" s="18">
        <f t="shared" ref="K92:K99" si="42">L92:L119*(1+M92)</f>
        <v>5113.2111030000015</v>
      </c>
      <c r="L92" s="45">
        <v>3933.2393100000013</v>
      </c>
      <c r="M92" s="54">
        <v>0.3</v>
      </c>
    </row>
    <row r="93" spans="2:13" ht="16">
      <c r="B93" s="6" t="s">
        <v>75</v>
      </c>
      <c r="C93" s="18">
        <f t="shared" si="39"/>
        <v>3880.4319303750012</v>
      </c>
      <c r="D93" s="45">
        <v>2984.9476387500008</v>
      </c>
      <c r="E93" s="18">
        <f t="shared" si="34"/>
        <v>4279.218693750001</v>
      </c>
      <c r="F93" s="45">
        <v>3291.7066875000005</v>
      </c>
      <c r="G93" s="18">
        <f t="shared" si="40"/>
        <v>4678.0054571250021</v>
      </c>
      <c r="H93" s="45">
        <v>3598.4657362500016</v>
      </c>
      <c r="I93" s="18">
        <f t="shared" si="41"/>
        <v>5076.7922205000013</v>
      </c>
      <c r="J93" s="45">
        <v>3905.2247850000012</v>
      </c>
      <c r="K93" s="18">
        <f t="shared" si="42"/>
        <v>5477.3999280000016</v>
      </c>
      <c r="L93" s="45">
        <v>4213.3845600000013</v>
      </c>
      <c r="M93" s="54">
        <v>0.3</v>
      </c>
    </row>
    <row r="94" spans="2:13" ht="16">
      <c r="B94" s="6" t="s">
        <v>76</v>
      </c>
      <c r="C94" s="18">
        <f t="shared" si="39"/>
        <v>6551.9491169541498</v>
      </c>
      <c r="D94" s="45">
        <v>5039.9608591954993</v>
      </c>
      <c r="E94" s="18">
        <f t="shared" si="34"/>
        <v>6819.1743275330109</v>
      </c>
      <c r="F94" s="45">
        <v>5245.5187134869311</v>
      </c>
      <c r="G94" s="18">
        <f t="shared" si="40"/>
        <v>7086.3995381118693</v>
      </c>
      <c r="H94" s="45">
        <v>5451.0765677783611</v>
      </c>
      <c r="I94" s="18">
        <f t="shared" si="41"/>
        <v>7357.140869882558</v>
      </c>
      <c r="J94" s="45">
        <v>5659.3391306788908</v>
      </c>
      <c r="K94" s="18">
        <f t="shared" si="42"/>
        <v>7617.3338380777677</v>
      </c>
      <c r="L94" s="45">
        <v>5859.4875677521286</v>
      </c>
      <c r="M94" s="54">
        <v>0.3</v>
      </c>
    </row>
    <row r="95" spans="2:13" ht="16">
      <c r="B95" s="6" t="s">
        <v>77</v>
      </c>
      <c r="C95" s="18">
        <f t="shared" si="39"/>
        <v>7374.7214758416931</v>
      </c>
      <c r="D95" s="45">
        <v>5672.8626737243794</v>
      </c>
      <c r="E95" s="18">
        <f t="shared" si="34"/>
        <v>7645.4628076123818</v>
      </c>
      <c r="F95" s="45">
        <v>5881.1252366249091</v>
      </c>
      <c r="G95" s="18">
        <f t="shared" si="40"/>
        <v>7909.1718969994163</v>
      </c>
      <c r="H95" s="45">
        <v>6083.978382307243</v>
      </c>
      <c r="I95" s="18">
        <f t="shared" si="41"/>
        <v>8176.3971075782774</v>
      </c>
      <c r="J95" s="45">
        <v>6289.5362365986748</v>
      </c>
      <c r="K95" s="18">
        <f t="shared" si="42"/>
        <v>8450.6545605407882</v>
      </c>
      <c r="L95" s="45">
        <v>6500.5035081082979</v>
      </c>
      <c r="M95" s="54">
        <v>0.3</v>
      </c>
    </row>
    <row r="96" spans="2:13" ht="16">
      <c r="B96" s="6" t="s">
        <v>78</v>
      </c>
      <c r="C96" s="18">
        <f t="shared" si="39"/>
        <v>9152.5393241664697</v>
      </c>
      <c r="D96" s="45">
        <v>7040.4148647434376</v>
      </c>
      <c r="E96" s="18">
        <f t="shared" si="34"/>
        <v>9450.572453759436</v>
      </c>
      <c r="F96" s="45">
        <v>7269.6711182764884</v>
      </c>
      <c r="G96" s="18">
        <f t="shared" si="40"/>
        <v>9741.9082096536786</v>
      </c>
      <c r="H96" s="45">
        <v>7493.7755458874444</v>
      </c>
      <c r="I96" s="18">
        <f t="shared" si="41"/>
        <v>10039.941339246643</v>
      </c>
      <c r="J96" s="45">
        <v>7723.0317994204943</v>
      </c>
      <c r="K96" s="18">
        <f t="shared" si="42"/>
        <v>10337.974468839608</v>
      </c>
      <c r="L96" s="45">
        <v>7952.2880529535441</v>
      </c>
      <c r="M96" s="54">
        <v>0.3</v>
      </c>
    </row>
    <row r="97" spans="2:15" ht="16">
      <c r="B97" s="6" t="s">
        <v>79</v>
      </c>
      <c r="C97" s="18">
        <f t="shared" si="39"/>
        <v>9266.3946770446764</v>
      </c>
      <c r="D97" s="45">
        <v>7127.9959054189821</v>
      </c>
      <c r="E97" s="18">
        <f t="shared" ref="E97:E103" si="43">F97:F128*(1+M97)</f>
        <v>9512.5231604725741</v>
      </c>
      <c r="F97" s="45">
        <v>7317.3255080558265</v>
      </c>
      <c r="G97" s="18">
        <f t="shared" si="40"/>
        <v>9881.7158856144251</v>
      </c>
      <c r="H97" s="45">
        <v>7601.3199120110958</v>
      </c>
      <c r="I97" s="18">
        <f t="shared" si="41"/>
        <v>10370.456731278387</v>
      </c>
      <c r="J97" s="45">
        <v>7977.2744086756829</v>
      </c>
      <c r="K97" s="18">
        <f t="shared" si="42"/>
        <v>10781.84291072216</v>
      </c>
      <c r="L97" s="45">
        <v>8293.7253159401225</v>
      </c>
      <c r="M97" s="54">
        <v>0.3</v>
      </c>
    </row>
    <row r="98" spans="2:15" ht="16">
      <c r="B98" s="6" t="s">
        <v>80</v>
      </c>
      <c r="C98" s="18">
        <f t="shared" si="39"/>
        <v>11608.131390801533</v>
      </c>
      <c r="D98" s="45">
        <v>8929.3318390781023</v>
      </c>
      <c r="E98" s="18">
        <f t="shared" si="43"/>
        <v>11942.162904025106</v>
      </c>
      <c r="F98" s="45">
        <v>9186.2791569423898</v>
      </c>
      <c r="G98" s="18">
        <f t="shared" si="40"/>
        <v>12371.129689428017</v>
      </c>
      <c r="H98" s="45">
        <v>9516.2536072523199</v>
      </c>
      <c r="I98" s="18">
        <f t="shared" si="41"/>
        <v>12782.515868871786</v>
      </c>
      <c r="J98" s="45">
        <v>9832.7045145167576</v>
      </c>
      <c r="K98" s="18">
        <f t="shared" si="42"/>
        <v>13193.90204831556</v>
      </c>
      <c r="L98" s="45">
        <v>10149.155421781199</v>
      </c>
      <c r="M98" s="54">
        <v>0.3</v>
      </c>
    </row>
    <row r="99" spans="2:15" ht="16">
      <c r="B99" s="6" t="s">
        <v>169</v>
      </c>
      <c r="C99" s="18">
        <f t="shared" si="39"/>
        <v>14640.390765000006</v>
      </c>
      <c r="D99" s="45">
        <v>11261.839050000004</v>
      </c>
      <c r="E99" s="18">
        <f t="shared" si="43"/>
        <v>15696.538357500003</v>
      </c>
      <c r="F99" s="45">
        <v>12074.260275000002</v>
      </c>
      <c r="G99" s="18">
        <f t="shared" si="40"/>
        <v>16752.685950000003</v>
      </c>
      <c r="H99" s="45">
        <v>12886.681500000002</v>
      </c>
      <c r="I99" s="18">
        <f t="shared" si="41"/>
        <v>17808.833542500008</v>
      </c>
      <c r="J99" s="45">
        <v>13699.102725000004</v>
      </c>
      <c r="K99" s="18">
        <f t="shared" si="42"/>
        <v>18864.981135000005</v>
      </c>
      <c r="L99" s="45">
        <v>14511.523950000004</v>
      </c>
      <c r="M99" s="54">
        <v>0.3</v>
      </c>
    </row>
    <row r="100" spans="2:15" ht="16">
      <c r="B100" s="6" t="s">
        <v>81</v>
      </c>
      <c r="C100" s="18">
        <f>D100:D129*(1+M100)</f>
        <v>10939.506673774042</v>
      </c>
      <c r="D100" s="45">
        <v>8415.0051336723391</v>
      </c>
      <c r="E100" s="18">
        <f t="shared" si="43"/>
        <v>11643.434136377828</v>
      </c>
      <c r="F100" s="45">
        <v>8956.4877972137128</v>
      </c>
      <c r="G100" s="18">
        <f t="shared" ref="G100:G105" si="44">H100:H129*(1+M100)</f>
        <v>12343.493865670605</v>
      </c>
      <c r="H100" s="45">
        <v>9494.9952812850806</v>
      </c>
      <c r="I100" s="18">
        <f t="shared" ref="I100:I105" si="45">J100:J129*(1+M100)</f>
        <v>13024.214928408335</v>
      </c>
      <c r="J100" s="45">
        <v>10018.626868006411</v>
      </c>
      <c r="K100" s="18">
        <f t="shared" ref="K100:K105" si="46">L100:L129*(1+M100)</f>
        <v>13724.274657701111</v>
      </c>
      <c r="L100" s="45">
        <v>10557.134352077777</v>
      </c>
      <c r="M100" s="54">
        <v>0.3</v>
      </c>
    </row>
    <row r="101" spans="2:15" ht="16">
      <c r="B101" s="6" t="s">
        <v>82</v>
      </c>
      <c r="C101" s="18">
        <f>D101:D130*(1+M101)</f>
        <v>13372.905000000001</v>
      </c>
      <c r="D101" s="45">
        <v>10286.85</v>
      </c>
      <c r="E101" s="18">
        <f t="shared" si="43"/>
        <v>14550.9</v>
      </c>
      <c r="F101" s="45">
        <v>11193</v>
      </c>
      <c r="G101" s="18">
        <f t="shared" si="44"/>
        <v>15726.165000000003</v>
      </c>
      <c r="H101" s="45">
        <v>12097.050000000001</v>
      </c>
      <c r="I101" s="18">
        <f t="shared" si="45"/>
        <v>16902.795000000002</v>
      </c>
      <c r="J101" s="45">
        <v>13002.150000000001</v>
      </c>
      <c r="K101" s="18">
        <f t="shared" si="46"/>
        <v>18078.060000000001</v>
      </c>
      <c r="L101" s="45">
        <v>13906.2</v>
      </c>
      <c r="M101" s="54">
        <v>0.3</v>
      </c>
    </row>
    <row r="102" spans="2:15" ht="16">
      <c r="B102" s="6" t="s">
        <v>83</v>
      </c>
      <c r="C102" s="49">
        <f>D79:D131*(1+M102)</f>
        <v>10721.970000000001</v>
      </c>
      <c r="D102" s="45">
        <v>7942.2000000000007</v>
      </c>
      <c r="E102" s="18">
        <f t="shared" si="43"/>
        <v>11555.460000000001</v>
      </c>
      <c r="F102" s="45">
        <v>8559.6</v>
      </c>
      <c r="G102" s="49">
        <f t="shared" si="44"/>
        <v>12388.95</v>
      </c>
      <c r="H102" s="45">
        <v>9177</v>
      </c>
      <c r="I102" s="18">
        <f t="shared" si="45"/>
        <v>13222.44</v>
      </c>
      <c r="J102" s="45">
        <v>9794.4</v>
      </c>
      <c r="K102" s="49">
        <f t="shared" si="46"/>
        <v>14055.930000000002</v>
      </c>
      <c r="L102" s="45">
        <v>10411.800000000001</v>
      </c>
      <c r="M102" s="54">
        <v>0.35</v>
      </c>
    </row>
    <row r="103" spans="2:15" ht="16">
      <c r="B103" s="6" t="s">
        <v>84</v>
      </c>
      <c r="C103" s="49">
        <f>D103:D132*(1+M103)</f>
        <v>12139.470000000001</v>
      </c>
      <c r="D103" s="45">
        <v>8992.2000000000007</v>
      </c>
      <c r="E103" s="18">
        <f t="shared" si="43"/>
        <v>12972.960000000001</v>
      </c>
      <c r="F103" s="45">
        <v>9609.6</v>
      </c>
      <c r="G103" s="49">
        <f t="shared" si="44"/>
        <v>13806.45</v>
      </c>
      <c r="H103" s="45">
        <v>10227</v>
      </c>
      <c r="I103" s="18">
        <f t="shared" si="45"/>
        <v>14639.94</v>
      </c>
      <c r="J103" s="45">
        <v>10844.4</v>
      </c>
      <c r="K103" s="49">
        <f t="shared" si="46"/>
        <v>15473.430000000002</v>
      </c>
      <c r="L103" s="45">
        <v>11461.800000000001</v>
      </c>
      <c r="M103" s="54">
        <v>0.35</v>
      </c>
    </row>
    <row r="104" spans="2:15" ht="16">
      <c r="B104" s="6" t="s">
        <v>170</v>
      </c>
      <c r="C104" s="49">
        <f>D104:D133*(1+M104)</f>
        <v>14349.352500000001</v>
      </c>
      <c r="D104" s="45">
        <v>10629.15</v>
      </c>
      <c r="E104" s="18">
        <f>F104:F134*(1+M104)</f>
        <v>14648.445000000002</v>
      </c>
      <c r="F104" s="45">
        <v>10850.7</v>
      </c>
      <c r="G104" s="49">
        <f t="shared" si="44"/>
        <v>15246.630000000003</v>
      </c>
      <c r="H104" s="45">
        <v>11293.800000000001</v>
      </c>
      <c r="I104" s="49">
        <f t="shared" si="45"/>
        <v>15846.232500000002</v>
      </c>
      <c r="J104" s="45">
        <v>11737.95</v>
      </c>
      <c r="K104" s="49">
        <f t="shared" si="46"/>
        <v>16444.417500000003</v>
      </c>
      <c r="L104" s="45">
        <v>12181.050000000001</v>
      </c>
      <c r="M104" s="54">
        <v>0.35</v>
      </c>
      <c r="N104" s="23"/>
      <c r="O104" s="24"/>
    </row>
    <row r="105" spans="2:15" ht="16">
      <c r="B105" s="6" t="s">
        <v>195</v>
      </c>
      <c r="C105" s="49">
        <f>D105:D134*(1+M105)</f>
        <v>16391.97</v>
      </c>
      <c r="D105" s="45">
        <v>12142.2</v>
      </c>
      <c r="E105" s="18">
        <f>F105:F135*(1+M105)</f>
        <v>17225.460000000003</v>
      </c>
      <c r="F105" s="45">
        <v>12759.6</v>
      </c>
      <c r="G105" s="49">
        <f t="shared" si="44"/>
        <v>18058.95</v>
      </c>
      <c r="H105" s="45">
        <v>13377</v>
      </c>
      <c r="I105" s="49">
        <f t="shared" si="45"/>
        <v>18892.440000000002</v>
      </c>
      <c r="J105" s="45">
        <v>13994.400000000001</v>
      </c>
      <c r="K105" s="49">
        <f t="shared" si="46"/>
        <v>19725.930000000004</v>
      </c>
      <c r="L105" s="45">
        <v>14611.800000000001</v>
      </c>
      <c r="M105" s="54">
        <v>0.35</v>
      </c>
      <c r="N105" s="23"/>
      <c r="O105" s="24"/>
    </row>
    <row r="106" spans="2:15" ht="16">
      <c r="B106" s="6" t="s">
        <v>85</v>
      </c>
      <c r="C106" s="18">
        <f>D106:D134*(1+M106)</f>
        <v>14677.880997326192</v>
      </c>
      <c r="D106" s="45">
        <v>11290.677690250917</v>
      </c>
      <c r="E106" s="18">
        <f t="shared" ref="E106:E113" si="47">F106:F135*(1+M106)</f>
        <v>15213.210448781863</v>
      </c>
      <c r="F106" s="45">
        <v>11702.469575986048</v>
      </c>
      <c r="G106" s="18">
        <f>H106:H134*(1+M106)</f>
        <v>15715.312554974775</v>
      </c>
      <c r="H106" s="45">
        <v>12088.701965365211</v>
      </c>
      <c r="I106" s="18">
        <f>J106:J134*(1+M106)</f>
        <v>16232.182370173363</v>
      </c>
      <c r="J106" s="45">
        <v>12486.294130902586</v>
      </c>
      <c r="K106" s="18">
        <f>L106:L134*(1+M106)</f>
        <v>16726.900621863431</v>
      </c>
      <c r="L106" s="45">
        <v>12866.84663220264</v>
      </c>
      <c r="M106" s="54">
        <v>0.3</v>
      </c>
    </row>
    <row r="107" spans="2:15" ht="16">
      <c r="B107" s="6" t="s">
        <v>86</v>
      </c>
      <c r="C107" s="18">
        <f>D107:D134*(1+M107)</f>
        <v>7127.0815266275649</v>
      </c>
      <c r="D107" s="45">
        <v>5482.3704050981269</v>
      </c>
      <c r="E107" s="18">
        <f t="shared" si="47"/>
        <v>7488.8513184047097</v>
      </c>
      <c r="F107" s="45">
        <v>5760.6548603113151</v>
      </c>
      <c r="G107" s="18">
        <f>H107:H134*(1+M107)</f>
        <v>7850.6211101818535</v>
      </c>
      <c r="H107" s="45">
        <v>6038.9393155245025</v>
      </c>
      <c r="I107" s="18">
        <f>J107:J134*(1+M107)</f>
        <v>8212.3909019589973</v>
      </c>
      <c r="J107" s="45">
        <v>6317.2237707376898</v>
      </c>
      <c r="K107" s="18">
        <f>L107:L134*(1+M107)</f>
        <v>8411.6892303631721</v>
      </c>
      <c r="L107" s="45">
        <v>6470.5301772024395</v>
      </c>
      <c r="M107" s="54">
        <v>0.3</v>
      </c>
    </row>
    <row r="108" spans="2:15" ht="16">
      <c r="B108" s="6" t="s">
        <v>87</v>
      </c>
      <c r="C108" s="18">
        <f>D108:D135*(1+M108)</f>
        <v>10535.072235187505</v>
      </c>
      <c r="D108" s="45">
        <v>8103.9017193750033</v>
      </c>
      <c r="E108" s="18">
        <f t="shared" si="47"/>
        <v>11089.549721250003</v>
      </c>
      <c r="F108" s="45">
        <v>8530.4228625000014</v>
      </c>
      <c r="G108" s="18">
        <f>H108:H135*(1+M108)</f>
        <v>11701.386947250003</v>
      </c>
      <c r="H108" s="45">
        <v>9001.0668825000012</v>
      </c>
      <c r="I108" s="18">
        <f>J108:J135*(1+M108)</f>
        <v>12274.984346625004</v>
      </c>
      <c r="J108" s="45">
        <v>9442.2956512500023</v>
      </c>
      <c r="K108" s="18">
        <f>L108:L135*(1+M108)</f>
        <v>12867.701659312504</v>
      </c>
      <c r="L108" s="45">
        <v>9898.2320456250036</v>
      </c>
      <c r="M108" s="54">
        <v>0.3</v>
      </c>
    </row>
    <row r="109" spans="2:15" ht="16">
      <c r="B109" s="6" t="s">
        <v>88</v>
      </c>
      <c r="C109" s="18">
        <f>D109:D136*(1+M109)</f>
        <v>17302.740000000002</v>
      </c>
      <c r="D109" s="45">
        <v>13309.800000000001</v>
      </c>
      <c r="E109" s="18">
        <f t="shared" si="47"/>
        <v>18217.29</v>
      </c>
      <c r="F109" s="45">
        <v>14013.300000000001</v>
      </c>
      <c r="G109" s="18">
        <f>H109:H136*(1+M109)</f>
        <v>19131.840000000004</v>
      </c>
      <c r="H109" s="45">
        <v>14716.800000000001</v>
      </c>
      <c r="I109" s="18">
        <f>J109:J136*(1+M109)</f>
        <v>20046.390000000003</v>
      </c>
      <c r="J109" s="45">
        <v>15420.300000000001</v>
      </c>
      <c r="K109" s="18">
        <f>L109:L136*(1+M109)</f>
        <v>20960.940000000002</v>
      </c>
      <c r="L109" s="45">
        <v>16123.800000000001</v>
      </c>
      <c r="M109" s="54">
        <v>0.3</v>
      </c>
    </row>
    <row r="110" spans="2:15" ht="16">
      <c r="B110" s="6" t="s">
        <v>89</v>
      </c>
      <c r="C110" s="18">
        <v>7849</v>
      </c>
      <c r="D110" s="45">
        <v>6655.9500000000007</v>
      </c>
      <c r="E110" s="18">
        <f t="shared" si="47"/>
        <v>9216.4800000000014</v>
      </c>
      <c r="F110" s="45">
        <v>7089.6</v>
      </c>
      <c r="G110" s="18">
        <f>H110:H137*(1+M110)</f>
        <v>9778.86</v>
      </c>
      <c r="H110" s="45">
        <v>7522.2000000000007</v>
      </c>
      <c r="I110" s="18">
        <f>J110:J137*(1+M110)</f>
        <v>10342.605000000001</v>
      </c>
      <c r="J110" s="45">
        <v>7955.85</v>
      </c>
      <c r="K110" s="18">
        <f>L110:L137*(1+M110)</f>
        <v>10906.35</v>
      </c>
      <c r="L110" s="45">
        <v>8389.5</v>
      </c>
      <c r="M110" s="54">
        <v>0.3</v>
      </c>
    </row>
    <row r="111" spans="2:15" ht="16">
      <c r="B111" s="6" t="s">
        <v>90</v>
      </c>
      <c r="C111" s="18">
        <f t="shared" ref="C111" si="48">D111:D131*(1+M111)</f>
        <v>11352.705000000002</v>
      </c>
      <c r="D111" s="45">
        <v>8732.85</v>
      </c>
      <c r="E111" s="18">
        <f t="shared" si="47"/>
        <v>12107.550000000001</v>
      </c>
      <c r="F111" s="45">
        <v>9313.5</v>
      </c>
      <c r="G111" s="18">
        <f t="shared" ref="G111" si="49">H111:H131*(1+M111)</f>
        <v>12844.65</v>
      </c>
      <c r="H111" s="45">
        <v>9880.5</v>
      </c>
      <c r="I111" s="18">
        <f t="shared" ref="I111" si="50">J111:J131*(1+M111)</f>
        <v>13592.67</v>
      </c>
      <c r="J111" s="45">
        <v>10455.9</v>
      </c>
      <c r="K111" s="18">
        <f t="shared" ref="K111" si="51">L111:L131*(1+M111)</f>
        <v>14418.495000000001</v>
      </c>
      <c r="L111" s="45">
        <v>11091.15</v>
      </c>
      <c r="M111" s="54">
        <v>0.3</v>
      </c>
    </row>
    <row r="112" spans="2:15" ht="16">
      <c r="B112" s="6" t="s">
        <v>91</v>
      </c>
      <c r="C112" s="18">
        <f>D112:D132*(1+M112)</f>
        <v>15391.740000000002</v>
      </c>
      <c r="D112" s="45">
        <v>11839.800000000001</v>
      </c>
      <c r="E112" s="18">
        <f t="shared" si="47"/>
        <v>15806.7</v>
      </c>
      <c r="F112" s="45">
        <v>12159</v>
      </c>
      <c r="G112" s="18">
        <f>H112:H132*(1+M112)</f>
        <v>16048.305</v>
      </c>
      <c r="H112" s="45">
        <v>12344.85</v>
      </c>
      <c r="I112" s="18">
        <f>J112:J132*(1+M112)</f>
        <v>16435.965000000004</v>
      </c>
      <c r="J112" s="45">
        <v>12643.050000000001</v>
      </c>
      <c r="K112" s="18">
        <f>L112:L132*(1+M112)</f>
        <v>16808.61</v>
      </c>
      <c r="L112" s="45">
        <v>12929.7</v>
      </c>
      <c r="M112" s="54">
        <v>0.3</v>
      </c>
    </row>
    <row r="113" spans="2:13" ht="16">
      <c r="B113" s="6" t="s">
        <v>92</v>
      </c>
      <c r="C113" s="18">
        <f>D113:D133*(1+M113)</f>
        <v>18091.710000000003</v>
      </c>
      <c r="D113" s="45">
        <v>13916.7</v>
      </c>
      <c r="E113" s="18">
        <f t="shared" si="47"/>
        <v>18697.770000000004</v>
      </c>
      <c r="F113" s="45">
        <v>14382.900000000001</v>
      </c>
      <c r="G113" s="18">
        <f>H113:H133*(1+M113)</f>
        <v>19114.095000000001</v>
      </c>
      <c r="H113" s="45">
        <v>14703.150000000001</v>
      </c>
      <c r="I113" s="18">
        <f>J113:J133*(1+M113)</f>
        <v>19686.030000000002</v>
      </c>
      <c r="J113" s="45">
        <v>15143.1</v>
      </c>
      <c r="K113" s="18">
        <f>L113:L133*(1+M113)</f>
        <v>20320.755000000001</v>
      </c>
      <c r="L113" s="45">
        <v>15631.35</v>
      </c>
      <c r="M113" s="54">
        <v>0.3</v>
      </c>
    </row>
    <row r="114" spans="2:13" ht="16">
      <c r="B114" s="6" t="s">
        <v>93</v>
      </c>
      <c r="C114" s="18">
        <f>D114:D134*(1+M114)</f>
        <v>14639.625</v>
      </c>
      <c r="D114" s="45">
        <v>11261.25</v>
      </c>
      <c r="E114" s="18">
        <f>F114:F142*(1+M114)</f>
        <v>14881.230000000001</v>
      </c>
      <c r="F114" s="45">
        <v>11447.1</v>
      </c>
      <c r="G114" s="18">
        <f>H114:H134*(1+M114)</f>
        <v>15300.285000000002</v>
      </c>
      <c r="H114" s="45">
        <v>11769.45</v>
      </c>
      <c r="I114" s="18">
        <f>J114:J134*(1+M114)</f>
        <v>15776.67</v>
      </c>
      <c r="J114" s="45">
        <v>12135.9</v>
      </c>
      <c r="K114" s="18">
        <f>L114:L134*(1+M114)</f>
        <v>17046.120000000003</v>
      </c>
      <c r="L114" s="45">
        <v>13112.400000000001</v>
      </c>
      <c r="M114" s="54">
        <v>0.3</v>
      </c>
    </row>
    <row r="115" spans="2:13" ht="16">
      <c r="B115" s="6" t="s">
        <v>94</v>
      </c>
      <c r="C115" s="18">
        <f>D115:D134*(1+M115)</f>
        <v>22959.3</v>
      </c>
      <c r="D115" s="45">
        <v>17661</v>
      </c>
      <c r="E115" s="18">
        <f>F115:F142*(1+M115)</f>
        <v>23667.735000000001</v>
      </c>
      <c r="F115" s="45">
        <v>18205.95</v>
      </c>
      <c r="G115" s="18">
        <f>H115:H134*(1+M115)</f>
        <v>24374.805000000004</v>
      </c>
      <c r="H115" s="45">
        <v>18749.850000000002</v>
      </c>
      <c r="I115" s="18">
        <f>J115:J134*(1+M115)</f>
        <v>24623.235000000001</v>
      </c>
      <c r="J115" s="45">
        <v>18940.95</v>
      </c>
      <c r="K115" s="18">
        <f>L115:L134*(1+M115)</f>
        <v>25537.785000000003</v>
      </c>
      <c r="L115" s="45">
        <v>19644.45</v>
      </c>
      <c r="M115" s="54">
        <v>0.3</v>
      </c>
    </row>
    <row r="116" spans="2:13" ht="16">
      <c r="B116" s="6" t="s">
        <v>204</v>
      </c>
      <c r="C116" s="18">
        <f>D116:D135*(1+M116)</f>
        <v>25659.270000000004</v>
      </c>
      <c r="D116" s="45">
        <v>19737.900000000001</v>
      </c>
      <c r="E116" s="18">
        <f>F116:F143*(1+M116)</f>
        <v>26558.805000000004</v>
      </c>
      <c r="F116" s="45">
        <v>20429.850000000002</v>
      </c>
      <c r="G116" s="18">
        <f>H116:H135*(1+M116)</f>
        <v>27440.595000000001</v>
      </c>
      <c r="H116" s="45">
        <v>21108.15</v>
      </c>
      <c r="I116" s="18">
        <f>J116:J135*(1+M116)</f>
        <v>27873.3</v>
      </c>
      <c r="J116" s="45">
        <v>21441</v>
      </c>
      <c r="K116" s="18">
        <f>L116:L135*(1+M116)</f>
        <v>29049.930000000004</v>
      </c>
      <c r="L116" s="45">
        <v>22346.100000000002</v>
      </c>
      <c r="M116" s="54">
        <v>0.3</v>
      </c>
    </row>
    <row r="117" spans="2:13" ht="16">
      <c r="B117" s="6" t="s">
        <v>95</v>
      </c>
      <c r="C117" s="18">
        <f>D117:D135*(1+M117)</f>
        <v>26207.401447952616</v>
      </c>
      <c r="D117" s="45">
        <v>20159.539575348164</v>
      </c>
      <c r="E117" s="18">
        <f t="shared" ref="E117:E127" si="52">F117:F142*(1+M117)</f>
        <v>27566.968308792428</v>
      </c>
      <c r="F117" s="45">
        <v>21205.360237532637</v>
      </c>
      <c r="G117" s="18">
        <f>H117:H135*(1+M117)</f>
        <v>28919.837795933527</v>
      </c>
      <c r="H117" s="45">
        <v>22246.02907379502</v>
      </c>
      <c r="I117" s="18">
        <f>J117:J135*(1+M117)</f>
        <v>30945.793339795815</v>
      </c>
      <c r="J117" s="45">
        <v>23804.456415227549</v>
      </c>
      <c r="K117" s="18">
        <f>L117:L135*(1+M117)</f>
        <v>33259.735952702998</v>
      </c>
      <c r="L117" s="45">
        <v>25584.412271309997</v>
      </c>
      <c r="M117" s="54">
        <v>0.3</v>
      </c>
    </row>
    <row r="118" spans="2:13" ht="16">
      <c r="B118" s="6" t="s">
        <v>96</v>
      </c>
      <c r="C118" s="18">
        <f>D118:D136*(1+M118)</f>
        <v>32167.603721188112</v>
      </c>
      <c r="D118" s="45">
        <v>24744.310554760086</v>
      </c>
      <c r="E118" s="18">
        <f t="shared" si="52"/>
        <v>33527.223416419933</v>
      </c>
      <c r="F118" s="45">
        <v>25790.171858784564</v>
      </c>
      <c r="G118" s="18">
        <f>H118:H136*(1+M118)</f>
        <v>34881.338578472685</v>
      </c>
      <c r="H118" s="45">
        <v>26831.798906517448</v>
      </c>
      <c r="I118" s="18">
        <f>J118:J136*(1+M118)</f>
        <v>36909.759054962247</v>
      </c>
      <c r="J118" s="45">
        <v>28392.122349970959</v>
      </c>
      <c r="K118" s="18">
        <f>L118:L136*(1+M118)</f>
        <v>39224.415256763794</v>
      </c>
      <c r="L118" s="45">
        <v>30172.627120587535</v>
      </c>
      <c r="M118" s="54">
        <v>0.3</v>
      </c>
    </row>
    <row r="119" spans="2:13" ht="16">
      <c r="B119" s="6" t="s">
        <v>97</v>
      </c>
      <c r="C119" s="18">
        <f>D119:D137*(1+M119)</f>
        <v>33774.901080769421</v>
      </c>
      <c r="D119" s="45">
        <v>25980.693139053401</v>
      </c>
      <c r="E119" s="18">
        <f t="shared" si="52"/>
        <v>35527.92651121418</v>
      </c>
      <c r="F119" s="45">
        <v>27329.174239395521</v>
      </c>
      <c r="G119" s="18">
        <f>H119:H137*(1+M119)</f>
        <v>37270.953697759047</v>
      </c>
      <c r="H119" s="45">
        <v>28669.964382891576</v>
      </c>
      <c r="I119" s="18">
        <f>J119:J137*(1+M119)</f>
        <v>39883.828103593049</v>
      </c>
      <c r="J119" s="45">
        <v>30679.86777199465</v>
      </c>
      <c r="K119" s="18">
        <f>L119:L137*(1+M119)</f>
        <v>42866.637533722424</v>
      </c>
      <c r="L119" s="45">
        <v>32974.336564401863</v>
      </c>
      <c r="M119" s="54">
        <v>0.3</v>
      </c>
    </row>
    <row r="120" spans="2:13" ht="16">
      <c r="B120" s="6" t="s">
        <v>98</v>
      </c>
      <c r="C120" s="18">
        <f>D120:D139*(1+M120)</f>
        <v>15394.491611371923</v>
      </c>
      <c r="D120" s="45">
        <v>11841.916624132247</v>
      </c>
      <c r="E120" s="18">
        <f t="shared" si="52"/>
        <v>15715.965548910399</v>
      </c>
      <c r="F120" s="45">
        <v>12089.204268392614</v>
      </c>
      <c r="G120" s="18">
        <f>H120:H139*(1+M120)</f>
        <v>16362.262110836715</v>
      </c>
      <c r="H120" s="45">
        <v>12586.355469874396</v>
      </c>
      <c r="I120" s="18">
        <f>J120:J139*(1+M120)</f>
        <v>17805.546142910509</v>
      </c>
      <c r="J120" s="45">
        <v>13696.573956085007</v>
      </c>
      <c r="K120" s="18">
        <f>L120:L139*(1+M120)</f>
        <v>19248.830174984309</v>
      </c>
      <c r="L120" s="45">
        <v>14806.79244229562</v>
      </c>
      <c r="M120" s="54">
        <v>0.3</v>
      </c>
    </row>
    <row r="121" spans="2:13" ht="16">
      <c r="B121" s="6" t="s">
        <v>99</v>
      </c>
      <c r="C121" s="18">
        <f>D121:D140*(1+M121)</f>
        <v>21348.443757713878</v>
      </c>
      <c r="D121" s="45">
        <v>16421.879813626059</v>
      </c>
      <c r="E121" s="18">
        <f t="shared" si="52"/>
        <v>21670.458948689837</v>
      </c>
      <c r="F121" s="45">
        <v>16669.583806684488</v>
      </c>
      <c r="G121" s="18">
        <f>H121:H140*(1+M121)</f>
        <v>22317.241597231292</v>
      </c>
      <c r="H121" s="45">
        <v>17167.108920947147</v>
      </c>
      <c r="I121" s="18">
        <f>J121:J140*(1+M121)</f>
        <v>23759.429290149248</v>
      </c>
      <c r="J121" s="45">
        <v>18276.484069345574</v>
      </c>
      <c r="K121" s="18">
        <f>L121:L140*(1+M121)</f>
        <v>25204.369249656738</v>
      </c>
      <c r="L121" s="45">
        <v>19387.976345889798</v>
      </c>
      <c r="M121" s="54">
        <v>0.3</v>
      </c>
    </row>
    <row r="122" spans="2:13" ht="16">
      <c r="B122" s="6" t="s">
        <v>100</v>
      </c>
      <c r="C122" s="18">
        <f>D122:D142*(1+M122)</f>
        <v>20598.350975276036</v>
      </c>
      <c r="D122" s="45">
        <v>15844.885365596951</v>
      </c>
      <c r="E122" s="18">
        <f t="shared" si="52"/>
        <v>20919.824912814522</v>
      </c>
      <c r="F122" s="45">
        <v>16092.173009857324</v>
      </c>
      <c r="G122" s="18">
        <f>H122:H142*(1+M122)</f>
        <v>21566.121474740838</v>
      </c>
      <c r="H122" s="45">
        <v>16589.324211339106</v>
      </c>
      <c r="I122" s="18">
        <f>J122:J142*(1+M122)</f>
        <v>23009.405506814623</v>
      </c>
      <c r="J122" s="45">
        <v>17699.54269754971</v>
      </c>
      <c r="K122" s="18">
        <f>L122:L142*(1+M122)</f>
        <v>24452.689538888422</v>
      </c>
      <c r="L122" s="45">
        <v>18809.761183760325</v>
      </c>
      <c r="M122" s="54">
        <v>0.3</v>
      </c>
    </row>
    <row r="123" spans="2:13" ht="16">
      <c r="B123" s="6" t="s">
        <v>101</v>
      </c>
      <c r="C123" s="18">
        <f>D123:D142*(1+M123)</f>
        <v>17486.262031288057</v>
      </c>
      <c r="D123" s="45">
        <v>13450.970793298506</v>
      </c>
      <c r="E123" s="18">
        <f t="shared" si="52"/>
        <v>19186.796681258464</v>
      </c>
      <c r="F123" s="45">
        <v>14759.074370198818</v>
      </c>
      <c r="G123" s="18">
        <f>H123:H142*(1+M123)</f>
        <v>20885.165045050566</v>
      </c>
      <c r="H123" s="45">
        <v>16065.51157311582</v>
      </c>
      <c r="I123" s="18">
        <f>J123:J142*(1+M123)</f>
        <v>22425.394517826309</v>
      </c>
      <c r="J123" s="45">
        <v>17250.303475251007</v>
      </c>
      <c r="K123" s="18">
        <f>L123:L142*(1+M123)</f>
        <v>24281.901772634767</v>
      </c>
      <c r="L123" s="45">
        <v>18678.38597894982</v>
      </c>
      <c r="M123" s="54">
        <v>0.3</v>
      </c>
    </row>
    <row r="124" spans="2:13" ht="16">
      <c r="B124" s="6" t="s">
        <v>102</v>
      </c>
      <c r="C124" s="18">
        <f>D124:D142*(1+M124)</f>
        <v>24684.190864234046</v>
      </c>
      <c r="D124" s="45">
        <v>18987.839126333882</v>
      </c>
      <c r="E124" s="18">
        <f t="shared" si="52"/>
        <v>25647.484170572377</v>
      </c>
      <c r="F124" s="45">
        <v>19728.833977363367</v>
      </c>
      <c r="G124" s="18">
        <f>H124:H142*(1+M124)</f>
        <v>27254.807858862627</v>
      </c>
      <c r="H124" s="45">
        <v>20965.236814509713</v>
      </c>
      <c r="I124" s="18">
        <f>J124:J142*(1+M124)</f>
        <v>28542.868622766448</v>
      </c>
      <c r="J124" s="45">
        <v>21956.052786743421</v>
      </c>
      <c r="K124" s="18">
        <f>L124:L142*(1+M124)</f>
        <v>30472.207502032659</v>
      </c>
      <c r="L124" s="45">
        <v>23440.1596169482</v>
      </c>
      <c r="M124" s="54">
        <v>0.3</v>
      </c>
    </row>
    <row r="125" spans="2:13" ht="16">
      <c r="B125" s="6" t="s">
        <v>103</v>
      </c>
      <c r="C125" s="18">
        <f>D125:D142*(1+M125)</f>
        <v>23930.294390388397</v>
      </c>
      <c r="D125" s="45">
        <v>18407.918761837227</v>
      </c>
      <c r="E125" s="18">
        <f t="shared" si="52"/>
        <v>24315.393378064691</v>
      </c>
      <c r="F125" s="45">
        <v>18704.148752357454</v>
      </c>
      <c r="G125" s="18">
        <f>H125:H142*(1+M125)</f>
        <v>26341.348921926983</v>
      </c>
      <c r="H125" s="45">
        <v>20262.576093789987</v>
      </c>
      <c r="I125" s="18">
        <f>J125:J142*(1+M125)</f>
        <v>27278.98123974754</v>
      </c>
      <c r="J125" s="45">
        <v>20983.831722882722</v>
      </c>
      <c r="K125" s="18">
        <f>L125:L142*(1+M125)</f>
        <v>30242.569101430392</v>
      </c>
      <c r="L125" s="45">
        <v>23263.514693407993</v>
      </c>
      <c r="M125" s="54">
        <v>0.3</v>
      </c>
    </row>
    <row r="126" spans="2:13" ht="16">
      <c r="B126" s="6" t="s">
        <v>193</v>
      </c>
      <c r="C126" s="18">
        <f>D126:D143*(1+M126)</f>
        <v>38239.826625000009</v>
      </c>
      <c r="D126" s="45">
        <v>29415.251250000005</v>
      </c>
      <c r="E126" s="18">
        <f t="shared" si="52"/>
        <v>40616.158708125004</v>
      </c>
      <c r="F126" s="45">
        <v>31243.199006250004</v>
      </c>
      <c r="G126" s="18">
        <f>H126:H143*(1+M126)</f>
        <v>42992.490791250013</v>
      </c>
      <c r="H126" s="45">
        <v>33071.146762500008</v>
      </c>
      <c r="I126" s="18">
        <f>J126:J143*(1+M126)</f>
        <v>45368.822874375008</v>
      </c>
      <c r="J126" s="45">
        <v>34899.094518750004</v>
      </c>
      <c r="K126" s="18">
        <f>L126:L143*(1+M126)</f>
        <v>47745.15495750001</v>
      </c>
      <c r="L126" s="45">
        <v>36727.042275000007</v>
      </c>
      <c r="M126" s="54">
        <v>0.3</v>
      </c>
    </row>
    <row r="127" spans="2:13" ht="16">
      <c r="B127" s="6" t="s">
        <v>192</v>
      </c>
      <c r="C127" s="18">
        <f>D127:D144*(1+M127)</f>
        <v>47692.970325000009</v>
      </c>
      <c r="D127" s="45">
        <v>36686.900250000006</v>
      </c>
      <c r="E127" s="18">
        <f t="shared" si="52"/>
        <v>50606.480925000018</v>
      </c>
      <c r="F127" s="45">
        <v>38928.06225000001</v>
      </c>
      <c r="G127" s="18">
        <f>H127:H144*(1+M127)</f>
        <v>53519.991525000012</v>
      </c>
      <c r="H127" s="45">
        <v>41169.224250000007</v>
      </c>
      <c r="I127" s="18">
        <f>J127:J144*(1+M127)</f>
        <v>56433.502125000014</v>
      </c>
      <c r="J127" s="45">
        <v>43410.38625000001</v>
      </c>
      <c r="K127" s="18">
        <f>L127:L144*(1+M127)</f>
        <v>59347.012725000008</v>
      </c>
      <c r="L127" s="45">
        <v>45651.548250000007</v>
      </c>
      <c r="M127" s="54">
        <v>0.3</v>
      </c>
    </row>
    <row r="128" spans="2:13" ht="16">
      <c r="B128" s="6" t="s">
        <v>104</v>
      </c>
      <c r="C128" s="18">
        <f>D128:D144*(1+M128)</f>
        <v>40812.820673625014</v>
      </c>
      <c r="D128" s="45">
        <v>31394.477441250012</v>
      </c>
      <c r="E128" s="18">
        <f>F128:F152*(1+M128)</f>
        <v>42608.271580875014</v>
      </c>
      <c r="F128" s="45">
        <v>32775.593523750009</v>
      </c>
      <c r="G128" s="18">
        <f>H128:H144*(1+M128)</f>
        <v>44403.722488125022</v>
      </c>
      <c r="H128" s="45">
        <v>34156.709606250013</v>
      </c>
      <c r="I128" s="18">
        <f>J128:J144*(1+M128)</f>
        <v>46199.173395375015</v>
      </c>
      <c r="J128" s="45">
        <v>35537.82568875001</v>
      </c>
      <c r="K128" s="18">
        <f>L128:L144*(1+M128)</f>
        <v>47994.624302625009</v>
      </c>
      <c r="L128" s="45">
        <v>36918.941771250007</v>
      </c>
      <c r="M128" s="54">
        <v>0.3</v>
      </c>
    </row>
    <row r="129" spans="2:13" ht="16">
      <c r="B129" s="6" t="s">
        <v>105</v>
      </c>
      <c r="C129" s="18">
        <f>D129:D142*(1+M129)</f>
        <v>5221.1809630188263</v>
      </c>
      <c r="D129" s="45">
        <v>4016.29304847602</v>
      </c>
      <c r="E129" s="18">
        <f>F129:F153*(1+M129)</f>
        <v>5425.4508608297328</v>
      </c>
      <c r="F129" s="45">
        <v>4173.4237390997941</v>
      </c>
      <c r="G129" s="18">
        <f>H129:H142*(1+M129)</f>
        <v>5686.6484350797473</v>
      </c>
      <c r="H129" s="45">
        <v>4374.3449500613442</v>
      </c>
      <c r="I129" s="18">
        <f>J129:J142*(1+M129)</f>
        <v>6195.6488361823385</v>
      </c>
      <c r="J129" s="45">
        <v>4765.8837201402603</v>
      </c>
      <c r="K129" s="18">
        <f>L129:L142*(1+M129)</f>
        <v>6470.241157829787</v>
      </c>
      <c r="L129" s="45">
        <v>4977.1085829459898</v>
      </c>
      <c r="M129" s="54">
        <v>0.3</v>
      </c>
    </row>
    <row r="130" spans="2:13" ht="16">
      <c r="B130" s="6" t="s">
        <v>106</v>
      </c>
      <c r="C130" s="18">
        <f>D130:D142*(1+M130)</f>
        <v>5627.209243503622</v>
      </c>
      <c r="D130" s="45">
        <v>4328.6224950027863</v>
      </c>
      <c r="E130" s="18">
        <f>F130:F154*(1+M130)</f>
        <v>5831.1442726295936</v>
      </c>
      <c r="F130" s="45">
        <v>4485.4955943304567</v>
      </c>
      <c r="G130" s="18">
        <f>H130:H142*(1+M130)</f>
        <v>6038.5954229473937</v>
      </c>
      <c r="H130" s="45">
        <v>4645.0734022672259</v>
      </c>
      <c r="I130" s="18">
        <f>J130:J142*(1+M130)</f>
        <v>6242.530452073368</v>
      </c>
      <c r="J130" s="45">
        <v>4801.9465015948981</v>
      </c>
      <c r="K130" s="18">
        <f>L130:L142*(1+M130)</f>
        <v>6449.9816023911662</v>
      </c>
      <c r="L130" s="45">
        <v>4961.5243095316664</v>
      </c>
      <c r="M130" s="54">
        <v>0.3</v>
      </c>
    </row>
    <row r="131" spans="2:13" ht="16">
      <c r="B131" s="6" t="s">
        <v>107</v>
      </c>
      <c r="C131" s="18">
        <f>D131:D142*(1+M131)</f>
        <v>6857.8516606431094</v>
      </c>
      <c r="D131" s="45">
        <v>5275.2705081870072</v>
      </c>
      <c r="E131" s="18">
        <f>F131:F155*(1+M131)</f>
        <v>7374.7214758416931</v>
      </c>
      <c r="F131" s="45">
        <v>5672.8626737243794</v>
      </c>
      <c r="G131" s="18">
        <f>H131:H142*(1+M131)</f>
        <v>7708.7529890652668</v>
      </c>
      <c r="H131" s="45">
        <v>5929.8099915886669</v>
      </c>
      <c r="I131" s="18">
        <f>J131:J142*(1+M131)</f>
        <v>8053.3328658643268</v>
      </c>
      <c r="J131" s="45">
        <v>6194.8714352802508</v>
      </c>
      <c r="K131" s="18">
        <f>L131:L142*(1+M131)</f>
        <v>8359.2354095532846</v>
      </c>
      <c r="L131" s="45">
        <v>6430.1810842717568</v>
      </c>
      <c r="M131" s="54">
        <v>0.3</v>
      </c>
    </row>
    <row r="132" spans="2:13" ht="19">
      <c r="B132" s="34" t="s">
        <v>108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6"/>
      <c r="M132" s="54"/>
    </row>
    <row r="133" spans="2:13" ht="16">
      <c r="B133" s="6" t="s">
        <v>109</v>
      </c>
      <c r="C133" s="27">
        <f>D133*(1+M133)</f>
        <v>7273.9643842902224</v>
      </c>
      <c r="D133" s="45">
        <v>5595.3572186847859</v>
      </c>
      <c r="E133" s="27">
        <f>F133*(1+M134)</f>
        <v>7535.7708106946648</v>
      </c>
      <c r="F133" s="45">
        <v>5796.7467774574343</v>
      </c>
      <c r="G133" s="27">
        <f>H133*(1+M133)</f>
        <v>7764.0903686055199</v>
      </c>
      <c r="H133" s="45">
        <v>5972.3772066196307</v>
      </c>
      <c r="I133" s="27">
        <f>J133*(1+M133)</f>
        <v>7992.4099265163686</v>
      </c>
      <c r="J133" s="45">
        <v>6148.0076357818216</v>
      </c>
      <c r="K133" s="27">
        <f>L133*(1+M133)</f>
        <v>8217.6852236550785</v>
      </c>
      <c r="L133" s="45">
        <v>6321.296325888522</v>
      </c>
      <c r="M133" s="54">
        <v>0.3</v>
      </c>
    </row>
    <row r="134" spans="2:13" ht="16">
      <c r="B134" s="13" t="s">
        <v>175</v>
      </c>
      <c r="C134" s="27">
        <f>D134*(1+M134)</f>
        <v>13768.755000000001</v>
      </c>
      <c r="D134" s="45">
        <v>10591.35</v>
      </c>
      <c r="E134" s="28">
        <f>F134*(1+M134)</f>
        <v>14189.175000000001</v>
      </c>
      <c r="F134" s="45">
        <v>10914.75</v>
      </c>
      <c r="G134" s="28">
        <f>H134*(1+M134)</f>
        <v>14744.730000000001</v>
      </c>
      <c r="H134" s="45">
        <v>11342.1</v>
      </c>
      <c r="I134" s="28">
        <f>J134*(1+M134)</f>
        <v>15232.717500000001</v>
      </c>
      <c r="J134" s="45">
        <v>11717.475</v>
      </c>
      <c r="K134" s="28">
        <f>L134*(1+M134)</f>
        <v>15720.705000000004</v>
      </c>
      <c r="L134" s="45">
        <v>12092.850000000002</v>
      </c>
      <c r="M134" s="54">
        <v>0.3</v>
      </c>
    </row>
    <row r="135" spans="2:13" ht="19">
      <c r="B135" s="34" t="s">
        <v>110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6"/>
      <c r="M135" s="54"/>
    </row>
    <row r="136" spans="2:13" ht="16">
      <c r="B136" s="6" t="s">
        <v>111</v>
      </c>
      <c r="C136" s="27">
        <f>D136:D142*(1+M136)</f>
        <v>7484.0183775682062</v>
      </c>
      <c r="D136" s="45">
        <v>5756.9372135140047</v>
      </c>
      <c r="E136" s="27">
        <f>F136:F142*(1+M136)</f>
        <v>7782.3559332383911</v>
      </c>
      <c r="F136" s="45">
        <v>5986.4276409526083</v>
      </c>
      <c r="G136" s="27">
        <f>H136:H142*(1+M136)</f>
        <v>8181.1540943893388</v>
      </c>
      <c r="H136" s="45">
        <v>6293.1954572225677</v>
      </c>
      <c r="I136" s="27">
        <f>J136:J142*(1+M136)</f>
        <v>8598.2178201731604</v>
      </c>
      <c r="J136" s="45">
        <v>6614.0137078255084</v>
      </c>
      <c r="K136" s="27">
        <f>L136:L142*(1+M137)</f>
        <v>9000.0602420962623</v>
      </c>
      <c r="L136" s="45">
        <v>6923.1232631509711</v>
      </c>
      <c r="M136" s="54">
        <v>0.3</v>
      </c>
    </row>
    <row r="137" spans="2:13" ht="16">
      <c r="B137" s="6" t="s">
        <v>112</v>
      </c>
      <c r="C137" s="27">
        <f>D137:D142*(1+M137)</f>
        <v>8321.1900899079919</v>
      </c>
      <c r="D137" s="45">
        <v>6400.9154537753784</v>
      </c>
      <c r="E137" s="27">
        <f>F137:F142*(1+M137)</f>
        <v>8479.4916500595209</v>
      </c>
      <c r="F137" s="45">
        <v>6522.6858846611694</v>
      </c>
      <c r="G137" s="27">
        <f>H137:H142*(1+M137)</f>
        <v>9635.5200052065138</v>
      </c>
      <c r="H137" s="45">
        <v>7411.9384655434715</v>
      </c>
      <c r="I137" s="27">
        <f>J137:J142*(1+M137)</f>
        <v>9036.5913713619957</v>
      </c>
      <c r="J137" s="45">
        <v>6951.2241318169199</v>
      </c>
      <c r="K137" s="27">
        <f>L137:L142*(1+M138)</f>
        <v>9331.8846662600281</v>
      </c>
      <c r="L137" s="45">
        <v>7178.372820200022</v>
      </c>
      <c r="M137" s="54">
        <v>0.3</v>
      </c>
    </row>
    <row r="138" spans="2:13" ht="16">
      <c r="B138" s="6" t="s">
        <v>113</v>
      </c>
      <c r="C138" s="27">
        <f>D138:D142*(1+M138)</f>
        <v>3015.0435640598148</v>
      </c>
      <c r="D138" s="45">
        <v>2319.2642800460112</v>
      </c>
      <c r="E138" s="27">
        <f>F138:F142*(1+M138)</f>
        <v>3155.0795595784703</v>
      </c>
      <c r="F138" s="45">
        <v>2426.9842765988233</v>
      </c>
      <c r="G138" s="27">
        <f>H138:H142*(1+M138)</f>
        <v>3246.4073827428101</v>
      </c>
      <c r="H138" s="45">
        <v>2497.2364482636999</v>
      </c>
      <c r="I138" s="27">
        <f>J138:J142*(1+M138)</f>
        <v>3401.6646821221902</v>
      </c>
      <c r="J138" s="45">
        <v>2616.6651400939922</v>
      </c>
      <c r="K138" s="27">
        <f>L138:L142*(1+M139)</f>
        <v>3623.8957184887513</v>
      </c>
      <c r="L138" s="45">
        <v>2787.6120911451931</v>
      </c>
      <c r="M138" s="54">
        <v>0.3</v>
      </c>
    </row>
    <row r="139" spans="2:13" ht="16">
      <c r="B139" s="6" t="s">
        <v>114</v>
      </c>
      <c r="C139" s="27">
        <f>D139:D142*(1+M139)</f>
        <v>3763.9317140074054</v>
      </c>
      <c r="D139" s="45">
        <v>2895.3320876980042</v>
      </c>
      <c r="E139" s="27">
        <f>F139:F142*(1+M139)</f>
        <v>3903.9677095260618</v>
      </c>
      <c r="F139" s="45">
        <v>3003.0520842508167</v>
      </c>
      <c r="G139" s="27">
        <f>H139:H142*(1+M139)</f>
        <v>4132.2872674369146</v>
      </c>
      <c r="H139" s="45">
        <v>3178.6825134130108</v>
      </c>
      <c r="I139" s="27">
        <f>J139:J142*(1+M139)</f>
        <v>4324.0756960820281</v>
      </c>
      <c r="J139" s="45">
        <v>3326.2120739092525</v>
      </c>
      <c r="K139" s="27">
        <f>L139:L142*(1+M140)</f>
        <v>4534.1296893600102</v>
      </c>
      <c r="L139" s="45">
        <v>3487.792068738469</v>
      </c>
      <c r="M139" s="54">
        <v>0.3</v>
      </c>
    </row>
    <row r="140" spans="2:13" ht="16">
      <c r="B140" s="6" t="s">
        <v>115</v>
      </c>
      <c r="C140" s="27">
        <f>D140:D142*(1+M140)</f>
        <v>2296.5980218336699</v>
      </c>
      <c r="D140" s="45">
        <v>1766.6138629489767</v>
      </c>
      <c r="E140" s="27">
        <f>F140:F142*(1+M140)</f>
        <v>2369.6602803651417</v>
      </c>
      <c r="F140" s="45">
        <v>1822.8156002808782</v>
      </c>
      <c r="G140" s="27">
        <f>H140:H142*(1+M140)</f>
        <v>2488.3864504787848</v>
      </c>
      <c r="H140" s="45">
        <v>1914.143423445219</v>
      </c>
      <c r="I140" s="27">
        <f>J140:J142*(1+M140)</f>
        <v>2613.2011421367165</v>
      </c>
      <c r="J140" s="45">
        <v>2010.1547247205513</v>
      </c>
      <c r="K140" s="27">
        <f>L140:L142*(1+M142)</f>
        <v>2738.0158337946486</v>
      </c>
      <c r="L140" s="45">
        <v>2106.1660259958835</v>
      </c>
      <c r="M140" s="54">
        <v>0.3</v>
      </c>
    </row>
    <row r="141" spans="2:13" ht="16">
      <c r="B141" s="6" t="s">
        <v>171</v>
      </c>
      <c r="C141" s="27">
        <f>D141:D143*(1+M141)</f>
        <v>8721.6129000000019</v>
      </c>
      <c r="D141" s="45">
        <v>6708.9330000000009</v>
      </c>
      <c r="E141" s="27">
        <f>F141:F143*(1+M141)</f>
        <v>9087.3783000000003</v>
      </c>
      <c r="F141" s="45">
        <v>6990.2910000000002</v>
      </c>
      <c r="G141" s="27">
        <f>H141:H143*(1+M141)</f>
        <v>9453.1437000000024</v>
      </c>
      <c r="H141" s="45">
        <v>7271.6490000000013</v>
      </c>
      <c r="I141" s="27">
        <f>J141:J143*(1+M141)</f>
        <v>9818.9091000000026</v>
      </c>
      <c r="J141" s="45">
        <v>7553.0070000000014</v>
      </c>
      <c r="K141" s="27">
        <f>L141:L143*(1+M141)</f>
        <v>10184.674500000001</v>
      </c>
      <c r="L141" s="45">
        <v>7834.3650000000007</v>
      </c>
      <c r="M141" s="54">
        <v>0.3</v>
      </c>
    </row>
    <row r="142" spans="2:13" ht="16">
      <c r="B142" s="6" t="s">
        <v>116</v>
      </c>
      <c r="C142" s="27">
        <f>D142:D142*(1+M142)</f>
        <v>8798.7900000000009</v>
      </c>
      <c r="D142" s="45">
        <v>6768.3</v>
      </c>
      <c r="E142" s="27">
        <f>F142:F142*(1+M142)</f>
        <v>9288.8250000000007</v>
      </c>
      <c r="F142" s="45">
        <v>7145.25</v>
      </c>
      <c r="G142" s="27">
        <f>H142:H142*(1+M142)</f>
        <v>9778.86</v>
      </c>
      <c r="H142" s="45">
        <v>7522.2000000000007</v>
      </c>
      <c r="I142" s="27">
        <f>J142:J142*(1+M142)</f>
        <v>10268.895</v>
      </c>
      <c r="J142" s="45">
        <v>7899.1500000000005</v>
      </c>
      <c r="K142" s="27">
        <f>L142:L142*(1+M142)</f>
        <v>10758.93</v>
      </c>
      <c r="L142" s="45">
        <v>8276.1</v>
      </c>
      <c r="M142" s="54">
        <v>0.3</v>
      </c>
    </row>
    <row r="143" spans="2:13" ht="19">
      <c r="B143" s="37" t="s">
        <v>117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9"/>
      <c r="M143" s="54"/>
    </row>
    <row r="144" spans="2:13" ht="16">
      <c r="B144" s="9" t="s">
        <v>118</v>
      </c>
      <c r="C144" s="27">
        <f t="shared" ref="C144:C169" si="53">D144:D198*(1+M144)</f>
        <v>2075.6386331031745</v>
      </c>
      <c r="D144" s="45">
        <v>1596.6451023870572</v>
      </c>
      <c r="E144" s="27">
        <f t="shared" ref="E144:E169" si="54">F144:F176*(1+M144)</f>
        <v>2400.5815598491131</v>
      </c>
      <c r="F144" s="45">
        <v>1846.6011998839331</v>
      </c>
      <c r="G144" s="27">
        <f t="shared" ref="G144:G169" si="55">H144:H176*(1+M144)</f>
        <v>2725.5244865950503</v>
      </c>
      <c r="H144" s="45">
        <v>2096.557297380808</v>
      </c>
      <c r="I144" s="27">
        <f t="shared" ref="I144:I169" si="56">J144:J176*(1+M144)</f>
        <v>3050.4674133409931</v>
      </c>
      <c r="J144" s="45">
        <v>2346.513394877687</v>
      </c>
      <c r="K144" s="27">
        <f t="shared" ref="K144:K169" si="57">L144:L176*(1+M144)</f>
        <v>3375.4103400869258</v>
      </c>
      <c r="L144" s="45">
        <v>2596.4694923745583</v>
      </c>
      <c r="M144" s="54">
        <v>0.3</v>
      </c>
    </row>
    <row r="145" spans="2:13" ht="16">
      <c r="B145" s="9" t="s">
        <v>119</v>
      </c>
      <c r="C145" s="27">
        <f t="shared" si="53"/>
        <v>1771.8688186617194</v>
      </c>
      <c r="D145" s="45">
        <v>1362.9760143551687</v>
      </c>
      <c r="E145" s="27">
        <f t="shared" si="54"/>
        <v>2096.8117454076569</v>
      </c>
      <c r="F145" s="45">
        <v>1612.9321118520436</v>
      </c>
      <c r="G145" s="27">
        <f t="shared" si="55"/>
        <v>2421.7546721535937</v>
      </c>
      <c r="H145" s="45">
        <v>1862.8882093489183</v>
      </c>
      <c r="I145" s="27">
        <f t="shared" si="56"/>
        <v>2746.6975988995323</v>
      </c>
      <c r="J145" s="45">
        <v>2112.8443068457941</v>
      </c>
      <c r="K145" s="27">
        <f t="shared" si="57"/>
        <v>3071.6405256454691</v>
      </c>
      <c r="L145" s="45">
        <v>2362.8004043426686</v>
      </c>
      <c r="M145" s="54">
        <v>0.3</v>
      </c>
    </row>
    <row r="146" spans="2:13" ht="16">
      <c r="B146" s="9" t="s">
        <v>120</v>
      </c>
      <c r="C146" s="27">
        <f t="shared" si="53"/>
        <v>1017.4504607959884</v>
      </c>
      <c r="D146" s="45">
        <v>782.65420061229872</v>
      </c>
      <c r="E146" s="27">
        <f t="shared" si="54"/>
        <v>1342.3933875419261</v>
      </c>
      <c r="F146" s="45">
        <v>1032.610298109174</v>
      </c>
      <c r="G146" s="27">
        <f t="shared" si="55"/>
        <v>1667.3363142878636</v>
      </c>
      <c r="H146" s="45">
        <v>1282.5663956060489</v>
      </c>
      <c r="I146" s="27">
        <f t="shared" si="56"/>
        <v>1992.2792410338011</v>
      </c>
      <c r="J146" s="45">
        <v>1532.5224931029238</v>
      </c>
      <c r="K146" s="27">
        <f t="shared" si="57"/>
        <v>2317.2221677797388</v>
      </c>
      <c r="L146" s="45">
        <v>1782.4785905997992</v>
      </c>
      <c r="M146" s="54">
        <v>0.3</v>
      </c>
    </row>
    <row r="147" spans="2:13" ht="16">
      <c r="B147" s="9" t="s">
        <v>121</v>
      </c>
      <c r="C147" s="27">
        <f t="shared" si="53"/>
        <v>979.16327596096266</v>
      </c>
      <c r="D147" s="45">
        <v>753.20251996997126</v>
      </c>
      <c r="E147" s="27">
        <f t="shared" si="54"/>
        <v>1304.1062027069001</v>
      </c>
      <c r="F147" s="45">
        <v>1003.1586174668463</v>
      </c>
      <c r="G147" s="27">
        <f t="shared" si="55"/>
        <v>1629.0491294528381</v>
      </c>
      <c r="H147" s="45">
        <v>1253.1147149637216</v>
      </c>
      <c r="I147" s="27">
        <f t="shared" si="56"/>
        <v>1953.9920561987756</v>
      </c>
      <c r="J147" s="45">
        <v>1503.0708124605965</v>
      </c>
      <c r="K147" s="27">
        <f t="shared" si="57"/>
        <v>2278.9349829447133</v>
      </c>
      <c r="L147" s="45">
        <v>1753.0269099574716</v>
      </c>
      <c r="M147" s="54">
        <v>0.3</v>
      </c>
    </row>
    <row r="148" spans="2:13" ht="16">
      <c r="B148" s="9" t="s">
        <v>122</v>
      </c>
      <c r="C148" s="27">
        <f t="shared" si="53"/>
        <v>844.05766565508884</v>
      </c>
      <c r="D148" s="45">
        <v>649.27512742699139</v>
      </c>
      <c r="E148" s="27">
        <f t="shared" si="54"/>
        <v>1169.0005924010268</v>
      </c>
      <c r="F148" s="45">
        <v>899.23122492386676</v>
      </c>
      <c r="G148" s="27">
        <f t="shared" si="55"/>
        <v>1493.943519146964</v>
      </c>
      <c r="H148" s="45">
        <v>1149.1873224207416</v>
      </c>
      <c r="I148" s="27">
        <f t="shared" si="56"/>
        <v>1818.886445892902</v>
      </c>
      <c r="J148" s="45">
        <v>1399.1434199176169</v>
      </c>
      <c r="K148" s="27">
        <f t="shared" si="57"/>
        <v>2143.8293726388397</v>
      </c>
      <c r="L148" s="45">
        <v>1649.0995174144919</v>
      </c>
      <c r="M148" s="54">
        <v>0.3</v>
      </c>
    </row>
    <row r="149" spans="2:13" ht="16">
      <c r="B149" s="9" t="s">
        <v>123</v>
      </c>
      <c r="C149" s="27">
        <f t="shared" si="53"/>
        <v>1578.9128450617598</v>
      </c>
      <c r="D149" s="45">
        <v>1214.5483423551998</v>
      </c>
      <c r="E149" s="27">
        <f t="shared" si="54"/>
        <v>1903.8557718076972</v>
      </c>
      <c r="F149" s="45">
        <v>1464.5044398520747</v>
      </c>
      <c r="G149" s="27">
        <f t="shared" si="55"/>
        <v>2228.7986985536354</v>
      </c>
      <c r="H149" s="45">
        <v>1714.4605373489501</v>
      </c>
      <c r="I149" s="27">
        <f t="shared" si="56"/>
        <v>2553.7416252995722</v>
      </c>
      <c r="J149" s="45">
        <v>1964.4166348458248</v>
      </c>
      <c r="K149" s="27">
        <f t="shared" si="57"/>
        <v>2878.6845520455104</v>
      </c>
      <c r="L149" s="45">
        <v>2214.3727323427001</v>
      </c>
      <c r="M149" s="54">
        <v>0.3</v>
      </c>
    </row>
    <row r="150" spans="2:13" ht="16">
      <c r="B150" s="9" t="s">
        <v>124</v>
      </c>
      <c r="C150" s="27">
        <f t="shared" si="53"/>
        <v>3852.9953507798396</v>
      </c>
      <c r="D150" s="45">
        <v>2963.8425775229534</v>
      </c>
      <c r="E150" s="27">
        <f t="shared" si="54"/>
        <v>4177.9382775257773</v>
      </c>
      <c r="F150" s="45">
        <v>3213.7986750198284</v>
      </c>
      <c r="G150" s="27">
        <f t="shared" si="55"/>
        <v>4502.8812042717145</v>
      </c>
      <c r="H150" s="45">
        <v>3463.7547725167033</v>
      </c>
      <c r="I150" s="27">
        <f t="shared" si="56"/>
        <v>4827.8241310176527</v>
      </c>
      <c r="J150" s="45">
        <v>3713.7108700135786</v>
      </c>
      <c r="K150" s="27">
        <f t="shared" si="57"/>
        <v>5152.7670577635899</v>
      </c>
      <c r="L150" s="45">
        <v>3963.6669675104536</v>
      </c>
      <c r="M150" s="54">
        <v>0.3</v>
      </c>
    </row>
    <row r="151" spans="2:13" ht="16">
      <c r="B151" s="9" t="s">
        <v>125</v>
      </c>
      <c r="C151" s="27">
        <f t="shared" si="53"/>
        <v>4682.7560348464549</v>
      </c>
      <c r="D151" s="45">
        <v>3602.1200268049652</v>
      </c>
      <c r="E151" s="27">
        <f t="shared" si="54"/>
        <v>5007.6989615923922</v>
      </c>
      <c r="F151" s="45">
        <v>3852.0761243018401</v>
      </c>
      <c r="G151" s="27">
        <f t="shared" si="55"/>
        <v>5332.6418883383312</v>
      </c>
      <c r="H151" s="45">
        <v>4102.0322217987159</v>
      </c>
      <c r="I151" s="27">
        <f t="shared" si="56"/>
        <v>5657.5848150842703</v>
      </c>
      <c r="J151" s="45">
        <v>4351.9883192955922</v>
      </c>
      <c r="K151" s="27">
        <f t="shared" si="57"/>
        <v>5982.5277418302067</v>
      </c>
      <c r="L151" s="45">
        <v>4601.9444167924667</v>
      </c>
      <c r="M151" s="54">
        <v>0.3</v>
      </c>
    </row>
    <row r="152" spans="2:13" ht="16">
      <c r="B152" s="9" t="s">
        <v>126</v>
      </c>
      <c r="C152" s="27">
        <f t="shared" si="53"/>
        <v>2622.0784511117158</v>
      </c>
      <c r="D152" s="45">
        <v>2016.9834239320892</v>
      </c>
      <c r="E152" s="27">
        <f t="shared" si="54"/>
        <v>2947.0213778576531</v>
      </c>
      <c r="F152" s="45">
        <v>2266.9395214289639</v>
      </c>
      <c r="G152" s="27">
        <f t="shared" si="55"/>
        <v>3271.9643046035912</v>
      </c>
      <c r="H152" s="45">
        <v>2516.8956189258392</v>
      </c>
      <c r="I152" s="27">
        <f t="shared" si="56"/>
        <v>3596.907231349529</v>
      </c>
      <c r="J152" s="45">
        <v>2766.8517164227146</v>
      </c>
      <c r="K152" s="27">
        <f t="shared" si="57"/>
        <v>3921.8501580954671</v>
      </c>
      <c r="L152" s="45">
        <v>3016.80781391959</v>
      </c>
      <c r="M152" s="54">
        <v>0.3</v>
      </c>
    </row>
    <row r="153" spans="2:13" ht="16">
      <c r="B153" s="9" t="s">
        <v>127</v>
      </c>
      <c r="C153" s="27">
        <f t="shared" si="53"/>
        <v>3777.7871379335775</v>
      </c>
      <c r="D153" s="45">
        <v>2905.9901061027517</v>
      </c>
      <c r="E153" s="27">
        <f t="shared" si="54"/>
        <v>4102.7300646795147</v>
      </c>
      <c r="F153" s="45">
        <v>3155.9462035996266</v>
      </c>
      <c r="G153" s="27">
        <f t="shared" si="55"/>
        <v>4427.672991425452</v>
      </c>
      <c r="H153" s="45">
        <v>3405.9023010965016</v>
      </c>
      <c r="I153" s="27">
        <f t="shared" si="56"/>
        <v>4752.6159181713911</v>
      </c>
      <c r="J153" s="45">
        <v>3655.8583985933774</v>
      </c>
      <c r="K153" s="27">
        <f t="shared" si="57"/>
        <v>5077.5588449173283</v>
      </c>
      <c r="L153" s="45">
        <v>3905.8144960902523</v>
      </c>
      <c r="M153" s="54">
        <v>0.3</v>
      </c>
    </row>
    <row r="154" spans="2:13" ht="16">
      <c r="B154" s="9" t="s">
        <v>128</v>
      </c>
      <c r="C154" s="27">
        <f t="shared" si="53"/>
        <v>2340.5966179955021</v>
      </c>
      <c r="D154" s="45">
        <v>1800.4589369196169</v>
      </c>
      <c r="E154" s="27">
        <f t="shared" si="54"/>
        <v>2665.5395447414394</v>
      </c>
      <c r="F154" s="45">
        <v>2050.4150344164918</v>
      </c>
      <c r="G154" s="27">
        <f t="shared" si="55"/>
        <v>2990.4824714873776</v>
      </c>
      <c r="H154" s="45">
        <v>2300.3711319133672</v>
      </c>
      <c r="I154" s="27">
        <f t="shared" si="56"/>
        <v>3315.4253982333148</v>
      </c>
      <c r="J154" s="45">
        <v>2550.3272294102421</v>
      </c>
      <c r="K154" s="27">
        <f t="shared" si="57"/>
        <v>3640.3683249792534</v>
      </c>
      <c r="L154" s="45">
        <v>2800.283326907118</v>
      </c>
      <c r="M154" s="54">
        <v>0.3</v>
      </c>
    </row>
    <row r="155" spans="2:13" ht="16">
      <c r="B155" s="9" t="s">
        <v>129</v>
      </c>
      <c r="C155" s="27">
        <f t="shared" si="53"/>
        <v>2917.0099281310941</v>
      </c>
      <c r="D155" s="45">
        <v>2243.8537908700723</v>
      </c>
      <c r="E155" s="27">
        <f t="shared" si="54"/>
        <v>3241.9528548770309</v>
      </c>
      <c r="F155" s="45">
        <v>2493.8098883669468</v>
      </c>
      <c r="G155" s="27">
        <f t="shared" si="55"/>
        <v>3566.895781622969</v>
      </c>
      <c r="H155" s="45">
        <v>2743.7659858638222</v>
      </c>
      <c r="I155" s="27">
        <f t="shared" si="56"/>
        <v>3891.8387083689067</v>
      </c>
      <c r="J155" s="45">
        <v>2993.7220833606975</v>
      </c>
      <c r="K155" s="27">
        <f t="shared" si="57"/>
        <v>4216.781635114844</v>
      </c>
      <c r="L155" s="45">
        <v>3243.678180857572</v>
      </c>
      <c r="M155" s="54">
        <v>0.3</v>
      </c>
    </row>
    <row r="156" spans="2:13" ht="16">
      <c r="B156" s="9" t="s">
        <v>130</v>
      </c>
      <c r="C156" s="27">
        <f t="shared" si="53"/>
        <v>2622.0784511117158</v>
      </c>
      <c r="D156" s="45">
        <v>2016.9834239320892</v>
      </c>
      <c r="E156" s="27">
        <f t="shared" si="54"/>
        <v>2947.0213778576531</v>
      </c>
      <c r="F156" s="45">
        <v>2266.9395214289639</v>
      </c>
      <c r="G156" s="27">
        <f t="shared" si="55"/>
        <v>3271.9643046035912</v>
      </c>
      <c r="H156" s="45">
        <v>2516.8956189258392</v>
      </c>
      <c r="I156" s="27">
        <f t="shared" si="56"/>
        <v>3596.907231349529</v>
      </c>
      <c r="J156" s="45">
        <v>2766.8517164227146</v>
      </c>
      <c r="K156" s="27">
        <f t="shared" si="57"/>
        <v>3921.8501580954671</v>
      </c>
      <c r="L156" s="45">
        <v>3016.80781391959</v>
      </c>
      <c r="M156" s="54">
        <v>0.3</v>
      </c>
    </row>
    <row r="157" spans="2:13" ht="16">
      <c r="B157" s="9" t="s">
        <v>131</v>
      </c>
      <c r="C157" s="27">
        <f t="shared" si="53"/>
        <v>2734.4790465881574</v>
      </c>
      <c r="D157" s="45">
        <v>2103.4454204524286</v>
      </c>
      <c r="E157" s="27">
        <f t="shared" si="54"/>
        <v>3059.4219733340947</v>
      </c>
      <c r="F157" s="45">
        <v>2353.4015179493035</v>
      </c>
      <c r="G157" s="27">
        <f t="shared" si="55"/>
        <v>3384.3649000800319</v>
      </c>
      <c r="H157" s="45">
        <v>2603.3576154461784</v>
      </c>
      <c r="I157" s="27">
        <f t="shared" si="56"/>
        <v>3709.3078268259706</v>
      </c>
      <c r="J157" s="45">
        <v>2853.3137129430543</v>
      </c>
      <c r="K157" s="27">
        <f t="shared" si="57"/>
        <v>4034.2507535719083</v>
      </c>
      <c r="L157" s="45">
        <v>3103.2698104399292</v>
      </c>
      <c r="M157" s="54">
        <v>0.3</v>
      </c>
    </row>
    <row r="158" spans="2:13" ht="16">
      <c r="B158" s="9" t="s">
        <v>132</v>
      </c>
      <c r="C158" s="27">
        <f t="shared" si="53"/>
        <v>2900.0008080400435</v>
      </c>
      <c r="D158" s="45">
        <v>2230.7698523384947</v>
      </c>
      <c r="E158" s="27">
        <f t="shared" si="54"/>
        <v>3224.9437347859816</v>
      </c>
      <c r="F158" s="45">
        <v>2480.7259498353706</v>
      </c>
      <c r="G158" s="27">
        <f t="shared" si="55"/>
        <v>3549.8866615319198</v>
      </c>
      <c r="H158" s="45">
        <v>2730.6820473322459</v>
      </c>
      <c r="I158" s="27">
        <f t="shared" si="56"/>
        <v>3874.829588277858</v>
      </c>
      <c r="J158" s="45">
        <v>2980.6381448291213</v>
      </c>
      <c r="K158" s="27">
        <f t="shared" si="57"/>
        <v>4199.7725150237939</v>
      </c>
      <c r="L158" s="45">
        <v>3230.5942423259953</v>
      </c>
      <c r="M158" s="54">
        <v>0.3</v>
      </c>
    </row>
    <row r="159" spans="2:13" ht="16">
      <c r="B159" s="9" t="s">
        <v>133</v>
      </c>
      <c r="C159" s="27">
        <f t="shared" si="53"/>
        <v>2735.8514592313354</v>
      </c>
      <c r="D159" s="45">
        <v>2104.5011224856426</v>
      </c>
      <c r="E159" s="27">
        <f t="shared" si="54"/>
        <v>3060.794385977274</v>
      </c>
      <c r="F159" s="45">
        <v>2354.4572199825184</v>
      </c>
      <c r="G159" s="27">
        <f t="shared" si="55"/>
        <v>3385.7373127232113</v>
      </c>
      <c r="H159" s="45">
        <v>2604.4133174793933</v>
      </c>
      <c r="I159" s="27">
        <f t="shared" si="56"/>
        <v>3710.680239469149</v>
      </c>
      <c r="J159" s="45">
        <v>2854.3694149762682</v>
      </c>
      <c r="K159" s="27">
        <f t="shared" si="57"/>
        <v>4035.6231662150863</v>
      </c>
      <c r="L159" s="45">
        <v>3104.3255124731431</v>
      </c>
      <c r="M159" s="54">
        <v>0.3</v>
      </c>
    </row>
    <row r="160" spans="2:13" ht="16">
      <c r="B160" s="9" t="s">
        <v>134</v>
      </c>
      <c r="C160" s="27">
        <f t="shared" si="53"/>
        <v>3000.3063569541578</v>
      </c>
      <c r="D160" s="45">
        <v>2307.9279668878135</v>
      </c>
      <c r="E160" s="27">
        <f t="shared" si="54"/>
        <v>3325.2492837000955</v>
      </c>
      <c r="F160" s="45">
        <v>2557.8840643846888</v>
      </c>
      <c r="G160" s="27">
        <f t="shared" si="55"/>
        <v>3650.1922104460323</v>
      </c>
      <c r="H160" s="45">
        <v>2807.8401618815633</v>
      </c>
      <c r="I160" s="27">
        <f t="shared" si="56"/>
        <v>3975.1351371919704</v>
      </c>
      <c r="J160" s="45">
        <v>3057.7962593784387</v>
      </c>
      <c r="K160" s="27">
        <f t="shared" si="57"/>
        <v>4300.0780639379091</v>
      </c>
      <c r="L160" s="45">
        <v>3307.7523568753145</v>
      </c>
      <c r="M160" s="54">
        <v>0.3</v>
      </c>
    </row>
    <row r="161" spans="2:13" ht="16">
      <c r="B161" s="9" t="s">
        <v>135</v>
      </c>
      <c r="C161" s="27">
        <f t="shared" si="53"/>
        <v>2818.0589765578161</v>
      </c>
      <c r="D161" s="45">
        <v>2167.7376742752431</v>
      </c>
      <c r="E161" s="27">
        <f t="shared" si="54"/>
        <v>3143.0019033037543</v>
      </c>
      <c r="F161" s="45">
        <v>2417.6937717721185</v>
      </c>
      <c r="G161" s="27">
        <f t="shared" si="55"/>
        <v>3467.9448300496929</v>
      </c>
      <c r="H161" s="45">
        <v>2667.6498692689943</v>
      </c>
      <c r="I161" s="27">
        <f t="shared" si="56"/>
        <v>3792.8877567956306</v>
      </c>
      <c r="J161" s="45">
        <v>2917.6059667658697</v>
      </c>
      <c r="K161" s="27">
        <f t="shared" si="57"/>
        <v>4117.8306835415679</v>
      </c>
      <c r="L161" s="45">
        <v>3167.5620642627441</v>
      </c>
      <c r="M161" s="54">
        <v>0.3</v>
      </c>
    </row>
    <row r="162" spans="2:13" ht="16">
      <c r="B162" s="9" t="s">
        <v>136</v>
      </c>
      <c r="C162" s="27">
        <f t="shared" si="53"/>
        <v>2350.2981082932083</v>
      </c>
      <c r="D162" s="45">
        <v>1807.9216217640062</v>
      </c>
      <c r="E162" s="27">
        <f t="shared" si="54"/>
        <v>2675.241035039146</v>
      </c>
      <c r="F162" s="45">
        <v>2057.8777192608813</v>
      </c>
      <c r="G162" s="27">
        <f t="shared" si="55"/>
        <v>3000.1839617850833</v>
      </c>
      <c r="H162" s="45">
        <v>2307.8338167577563</v>
      </c>
      <c r="I162" s="27">
        <f t="shared" si="56"/>
        <v>3325.1268885310215</v>
      </c>
      <c r="J162" s="45">
        <v>2557.7899142546316</v>
      </c>
      <c r="K162" s="27">
        <f t="shared" si="57"/>
        <v>3650.0698152769587</v>
      </c>
      <c r="L162" s="45">
        <v>2807.7460117515066</v>
      </c>
      <c r="M162" s="54">
        <v>0.3</v>
      </c>
    </row>
    <row r="163" spans="2:13" ht="16">
      <c r="B163" s="9" t="s">
        <v>137</v>
      </c>
      <c r="C163" s="27">
        <f t="shared" si="53"/>
        <v>2532.7343880406988</v>
      </c>
      <c r="D163" s="45">
        <v>1948.2572215697683</v>
      </c>
      <c r="E163" s="27">
        <f t="shared" si="54"/>
        <v>2857.6773147866361</v>
      </c>
      <c r="F163" s="45">
        <v>2198.2133190666432</v>
      </c>
      <c r="G163" s="27">
        <f t="shared" si="55"/>
        <v>3182.6202415325756</v>
      </c>
      <c r="H163" s="45">
        <v>2448.1694165635195</v>
      </c>
      <c r="I163" s="27">
        <f t="shared" si="56"/>
        <v>3507.5631682785115</v>
      </c>
      <c r="J163" s="45">
        <v>2698.1255140603935</v>
      </c>
      <c r="K163" s="27">
        <f t="shared" si="57"/>
        <v>3832.5060950244501</v>
      </c>
      <c r="L163" s="45">
        <v>2948.0816115572693</v>
      </c>
      <c r="M163" s="54">
        <v>0.3</v>
      </c>
    </row>
    <row r="164" spans="2:13" ht="16">
      <c r="B164" s="9" t="s">
        <v>138</v>
      </c>
      <c r="C164" s="27">
        <f t="shared" si="53"/>
        <v>1747.7143561417515</v>
      </c>
      <c r="D164" s="45">
        <v>1344.395658570578</v>
      </c>
      <c r="E164" s="27">
        <f t="shared" si="54"/>
        <v>2072.6572828876888</v>
      </c>
      <c r="F164" s="45">
        <v>1594.3517560674529</v>
      </c>
      <c r="G164" s="27">
        <f t="shared" si="55"/>
        <v>2397.6002096336274</v>
      </c>
      <c r="H164" s="45">
        <v>1844.3078535643288</v>
      </c>
      <c r="I164" s="27">
        <f t="shared" si="56"/>
        <v>2722.5431363795647</v>
      </c>
      <c r="J164" s="45">
        <v>2094.2639510612034</v>
      </c>
      <c r="K164" s="27">
        <f t="shared" si="57"/>
        <v>3047.4860631255019</v>
      </c>
      <c r="L164" s="45">
        <v>2344.2200485580784</v>
      </c>
      <c r="M164" s="54">
        <v>0.3</v>
      </c>
    </row>
    <row r="165" spans="2:13" ht="16">
      <c r="B165" s="9" t="s">
        <v>139</v>
      </c>
      <c r="C165" s="27">
        <f t="shared" si="53"/>
        <v>1871.2314940279498</v>
      </c>
      <c r="D165" s="45">
        <v>1439.4088415599613</v>
      </c>
      <c r="E165" s="27">
        <f t="shared" si="54"/>
        <v>2196.1744207738871</v>
      </c>
      <c r="F165" s="45">
        <v>1689.364939056836</v>
      </c>
      <c r="G165" s="27">
        <f t="shared" si="55"/>
        <v>2521.1173475198243</v>
      </c>
      <c r="H165" s="45">
        <v>1939.3210365537111</v>
      </c>
      <c r="I165" s="27">
        <f t="shared" si="56"/>
        <v>2846.060274265762</v>
      </c>
      <c r="J165" s="45">
        <v>2189.277134050586</v>
      </c>
      <c r="K165" s="27">
        <f t="shared" si="57"/>
        <v>3171.0032010117006</v>
      </c>
      <c r="L165" s="45">
        <v>2439.2332315474619</v>
      </c>
      <c r="M165" s="54">
        <v>0.3</v>
      </c>
    </row>
    <row r="166" spans="2:13" ht="16">
      <c r="B166" s="9" t="s">
        <v>140</v>
      </c>
      <c r="C166" s="27">
        <f t="shared" si="53"/>
        <v>2140.7733371484969</v>
      </c>
      <c r="D166" s="45">
        <v>1646.7487208834591</v>
      </c>
      <c r="E166" s="27">
        <f t="shared" si="54"/>
        <v>2465.7162638944351</v>
      </c>
      <c r="F166" s="45">
        <v>1896.7048183803347</v>
      </c>
      <c r="G166" s="27">
        <f t="shared" si="55"/>
        <v>2790.6591906403719</v>
      </c>
      <c r="H166" s="45">
        <v>2146.6609158772089</v>
      </c>
      <c r="I166" s="27">
        <f t="shared" si="56"/>
        <v>3115.6021173863105</v>
      </c>
      <c r="J166" s="45">
        <v>2396.6170133740848</v>
      </c>
      <c r="K166" s="27">
        <f t="shared" si="57"/>
        <v>3440.5450441322478</v>
      </c>
      <c r="L166" s="45">
        <v>2646.5731108709597</v>
      </c>
      <c r="M166" s="54">
        <v>0.3</v>
      </c>
    </row>
    <row r="167" spans="2:13" ht="16">
      <c r="B167" s="9" t="s">
        <v>141</v>
      </c>
      <c r="C167" s="27">
        <f t="shared" si="53"/>
        <v>2290.9992735913424</v>
      </c>
      <c r="D167" s="45">
        <v>1762.3071335318018</v>
      </c>
      <c r="E167" s="27">
        <f t="shared" si="54"/>
        <v>2615.9422003372797</v>
      </c>
      <c r="F167" s="45">
        <v>2012.2632310286765</v>
      </c>
      <c r="G167" s="27">
        <f t="shared" si="55"/>
        <v>2940.8851270832179</v>
      </c>
      <c r="H167" s="45">
        <v>2262.2193285255521</v>
      </c>
      <c r="I167" s="27">
        <f t="shared" si="56"/>
        <v>3265.8280538291551</v>
      </c>
      <c r="J167" s="45">
        <v>2512.175426022427</v>
      </c>
      <c r="K167" s="27">
        <f t="shared" si="57"/>
        <v>3590.7709805750928</v>
      </c>
      <c r="L167" s="45">
        <v>2762.1315235193019</v>
      </c>
      <c r="M167" s="54">
        <v>0.3</v>
      </c>
    </row>
    <row r="168" spans="2:13" ht="16">
      <c r="B168" s="9" t="s">
        <v>201</v>
      </c>
      <c r="C168" s="27">
        <f t="shared" si="53"/>
        <v>1691.869505257182</v>
      </c>
      <c r="D168" s="45">
        <v>1301.4380809670631</v>
      </c>
      <c r="E168" s="27">
        <f t="shared" si="54"/>
        <v>1951.8238466539322</v>
      </c>
      <c r="F168" s="45">
        <v>1501.4029589645631</v>
      </c>
      <c r="G168" s="27">
        <f t="shared" si="55"/>
        <v>2211.7781880506827</v>
      </c>
      <c r="H168" s="45">
        <v>1701.3678369620636</v>
      </c>
      <c r="I168" s="27">
        <f t="shared" si="56"/>
        <v>2471.7325294474326</v>
      </c>
      <c r="J168" s="45">
        <v>1901.3327149595634</v>
      </c>
      <c r="K168" s="27">
        <f t="shared" si="57"/>
        <v>2731.6868708441825</v>
      </c>
      <c r="L168" s="45">
        <v>2101.2975929570634</v>
      </c>
      <c r="M168" s="54">
        <v>0.3</v>
      </c>
    </row>
    <row r="169" spans="2:13" ht="16">
      <c r="B169" s="9" t="s">
        <v>200</v>
      </c>
      <c r="C169" s="27">
        <f t="shared" si="53"/>
        <v>1759.4850000000001</v>
      </c>
      <c r="D169" s="45">
        <v>1353.45</v>
      </c>
      <c r="E169" s="27">
        <f t="shared" si="54"/>
        <v>2020.2</v>
      </c>
      <c r="F169" s="45">
        <v>1554</v>
      </c>
      <c r="G169" s="27">
        <f t="shared" si="55"/>
        <v>2279.5500000000002</v>
      </c>
      <c r="H169" s="45">
        <v>1753.5</v>
      </c>
      <c r="I169" s="27">
        <f t="shared" si="56"/>
        <v>2540.2650000000003</v>
      </c>
      <c r="J169" s="45">
        <v>1954.0500000000002</v>
      </c>
      <c r="K169" s="27">
        <f t="shared" si="57"/>
        <v>2799.6150000000002</v>
      </c>
      <c r="L169" s="45">
        <v>2153.5500000000002</v>
      </c>
      <c r="M169" s="54">
        <v>0.3</v>
      </c>
    </row>
    <row r="170" spans="2:13" ht="16">
      <c r="B170" s="9" t="s">
        <v>142</v>
      </c>
      <c r="C170" s="27">
        <f>D170:D223*(1+M170)</f>
        <v>1815.6077717620356</v>
      </c>
      <c r="D170" s="45">
        <v>1396.6213628938735</v>
      </c>
      <c r="E170" s="27">
        <f>F170:F201*(1+M170)</f>
        <v>2140.5506985079733</v>
      </c>
      <c r="F170" s="45">
        <v>1646.5774603907487</v>
      </c>
      <c r="G170" s="27">
        <f>H170:H201*(1+M170)</f>
        <v>2465.493625253911</v>
      </c>
      <c r="H170" s="45">
        <v>1896.5335578876236</v>
      </c>
      <c r="I170" s="27">
        <f>J170:J201*(1+M170)</f>
        <v>2790.4365519998487</v>
      </c>
      <c r="J170" s="45">
        <v>2146.4896553844987</v>
      </c>
      <c r="K170" s="27">
        <f>L170:L201*(1+M170)</f>
        <v>3115.3794787457859</v>
      </c>
      <c r="L170" s="45">
        <v>2396.4457528813737</v>
      </c>
      <c r="M170" s="54">
        <v>0.3</v>
      </c>
    </row>
    <row r="171" spans="2:13" ht="16">
      <c r="B171" s="9" t="s">
        <v>202</v>
      </c>
      <c r="C171" s="27">
        <f>D171:D224*(1+M171)</f>
        <v>1719.2784411282018</v>
      </c>
      <c r="D171" s="45">
        <v>1322.5218777909245</v>
      </c>
      <c r="E171" s="27">
        <f>F171:F202*(1+M171)</f>
        <v>2044.2213678741396</v>
      </c>
      <c r="F171" s="45">
        <v>1572.4779752877996</v>
      </c>
      <c r="G171" s="27">
        <f>H171:H202*(1+M171)</f>
        <v>2369.1642946200773</v>
      </c>
      <c r="H171" s="45">
        <v>1822.4340727846748</v>
      </c>
      <c r="I171" s="27">
        <f>J171:J202*(1+M171)</f>
        <v>2694.1072213660154</v>
      </c>
      <c r="J171" s="45">
        <v>2072.3901702815501</v>
      </c>
      <c r="K171" s="27">
        <f>L171:L202*(1+M171)</f>
        <v>3019.0501481119527</v>
      </c>
      <c r="L171" s="45">
        <v>2322.346267778425</v>
      </c>
      <c r="M171" s="54">
        <v>0.3</v>
      </c>
    </row>
    <row r="172" spans="2:13" ht="16">
      <c r="B172" s="9" t="s">
        <v>203</v>
      </c>
      <c r="C172" s="27">
        <f>D172:D225*(1+M172)</f>
        <v>1856.4</v>
      </c>
      <c r="D172" s="45">
        <v>1428</v>
      </c>
      <c r="E172" s="27">
        <f>F172:F203*(1+M172)</f>
        <v>2181.27</v>
      </c>
      <c r="F172" s="45">
        <v>1677.9</v>
      </c>
      <c r="G172" s="27">
        <f>H172:H203*(1+M172)</f>
        <v>2506.1400000000003</v>
      </c>
      <c r="H172" s="45">
        <v>1927.8000000000002</v>
      </c>
      <c r="I172" s="27">
        <f>J172:J203*(1+M172)</f>
        <v>2831.0100000000007</v>
      </c>
      <c r="J172" s="45">
        <v>2177.7000000000003</v>
      </c>
      <c r="K172" s="27">
        <f>L172:L203*(1+M172)</f>
        <v>3155.88</v>
      </c>
      <c r="L172" s="45">
        <v>2427.6</v>
      </c>
      <c r="M172" s="54">
        <v>0.3</v>
      </c>
    </row>
    <row r="173" spans="2:13" ht="16">
      <c r="B173" s="9" t="s">
        <v>143</v>
      </c>
      <c r="C173" s="27">
        <f t="shared" ref="C173:C198" si="58">D173:D225*(1+M173)</f>
        <v>2302.1690639864628</v>
      </c>
      <c r="D173" s="45">
        <v>1770.8992799895868</v>
      </c>
      <c r="E173" s="27">
        <f t="shared" ref="E173:E176" si="59">F173:F203*(1+M173)</f>
        <v>2627.1119907324005</v>
      </c>
      <c r="F173" s="45">
        <v>2020.8553774864617</v>
      </c>
      <c r="G173" s="27">
        <f t="shared" ref="G173:G176" si="60">H173:H203*(1+M173)</f>
        <v>2952.0549174783382</v>
      </c>
      <c r="H173" s="45">
        <v>2270.8114749833371</v>
      </c>
      <c r="I173" s="27">
        <f t="shared" ref="I173:I176" si="61">J173:J203*(1+M173)</f>
        <v>3276.9978442242768</v>
      </c>
      <c r="J173" s="45">
        <v>2520.7675724802129</v>
      </c>
      <c r="K173" s="27">
        <f t="shared" ref="K173:K176" si="62">L173:L203*(1+M173)</f>
        <v>3601.9407709702136</v>
      </c>
      <c r="L173" s="45">
        <v>2770.7236699770874</v>
      </c>
      <c r="M173" s="54">
        <v>0.3</v>
      </c>
    </row>
    <row r="174" spans="2:13" ht="16">
      <c r="B174" s="9" t="s">
        <v>144</v>
      </c>
      <c r="C174" s="27">
        <f t="shared" si="58"/>
        <v>3515.5190818218825</v>
      </c>
      <c r="D174" s="45">
        <v>2704.245447555294</v>
      </c>
      <c r="E174" s="27">
        <f t="shared" si="59"/>
        <v>3840.4620085678193</v>
      </c>
      <c r="F174" s="45">
        <v>2954.2015450521685</v>
      </c>
      <c r="G174" s="27">
        <f t="shared" si="60"/>
        <v>4165.4049353137571</v>
      </c>
      <c r="H174" s="45">
        <v>3204.1576425490434</v>
      </c>
      <c r="I174" s="27">
        <f t="shared" si="61"/>
        <v>4490.3478620596952</v>
      </c>
      <c r="J174" s="45">
        <v>3454.1137400459193</v>
      </c>
      <c r="K174" s="27">
        <f t="shared" si="62"/>
        <v>4815.2907888056334</v>
      </c>
      <c r="L174" s="45">
        <v>3704.0698375427946</v>
      </c>
      <c r="M174" s="54">
        <v>0.3</v>
      </c>
    </row>
    <row r="175" spans="2:13" ht="16">
      <c r="B175" s="9" t="s">
        <v>145</v>
      </c>
      <c r="C175" s="27">
        <f t="shared" si="58"/>
        <v>1786.2791514151083</v>
      </c>
      <c r="D175" s="45">
        <v>1374.0608857039294</v>
      </c>
      <c r="E175" s="27">
        <f t="shared" si="59"/>
        <v>2111.2220781610458</v>
      </c>
      <c r="F175" s="45">
        <v>1624.0169832008046</v>
      </c>
      <c r="G175" s="27">
        <f t="shared" si="60"/>
        <v>2436.1650049069835</v>
      </c>
      <c r="H175" s="45">
        <v>1873.9730806976795</v>
      </c>
      <c r="I175" s="27">
        <f t="shared" si="61"/>
        <v>2761.1079316529222</v>
      </c>
      <c r="J175" s="45">
        <v>2123.9291781945553</v>
      </c>
      <c r="K175" s="27">
        <f t="shared" si="62"/>
        <v>3086.050858398859</v>
      </c>
      <c r="L175" s="45">
        <v>2373.8852756914298</v>
      </c>
      <c r="M175" s="54">
        <v>0.3</v>
      </c>
    </row>
    <row r="176" spans="2:13" ht="16">
      <c r="B176" s="9" t="s">
        <v>146</v>
      </c>
      <c r="C176" s="27">
        <f t="shared" si="58"/>
        <v>2339.6359291452768</v>
      </c>
      <c r="D176" s="45">
        <v>1799.7199454963666</v>
      </c>
      <c r="E176" s="27">
        <f t="shared" si="59"/>
        <v>2664.5788558912141</v>
      </c>
      <c r="F176" s="45">
        <v>2049.6760429932415</v>
      </c>
      <c r="G176" s="27">
        <f t="shared" si="60"/>
        <v>2989.5217826371522</v>
      </c>
      <c r="H176" s="45">
        <v>2299.6321404901169</v>
      </c>
      <c r="I176" s="27">
        <f t="shared" si="61"/>
        <v>3314.4647093830895</v>
      </c>
      <c r="J176" s="45">
        <v>2549.5882379869918</v>
      </c>
      <c r="K176" s="27">
        <f t="shared" si="62"/>
        <v>3639.4076361290263</v>
      </c>
      <c r="L176" s="45">
        <v>2799.5443354838662</v>
      </c>
      <c r="M176" s="54">
        <v>0.3</v>
      </c>
    </row>
    <row r="177" spans="2:13" ht="16">
      <c r="B177" s="9" t="s">
        <v>147</v>
      </c>
      <c r="C177" s="27">
        <f t="shared" si="58"/>
        <v>1146.4603771646018</v>
      </c>
      <c r="D177" s="45">
        <v>881.89259781892451</v>
      </c>
      <c r="E177" s="15"/>
      <c r="F177" s="15"/>
      <c r="G177" s="15"/>
      <c r="H177" s="15"/>
      <c r="I177" s="15"/>
      <c r="J177" s="15"/>
      <c r="K177" s="15"/>
      <c r="L177" s="15"/>
      <c r="M177" s="54">
        <v>0.3</v>
      </c>
    </row>
    <row r="178" spans="2:13" ht="16">
      <c r="B178" s="9" t="s">
        <v>148</v>
      </c>
      <c r="C178" s="27">
        <f t="shared" si="58"/>
        <v>2244.5277329729033</v>
      </c>
      <c r="D178" s="45">
        <v>1726.559794594541</v>
      </c>
      <c r="E178" s="15"/>
      <c r="F178" s="15"/>
      <c r="G178" s="15"/>
      <c r="H178" s="15"/>
      <c r="I178" s="15"/>
      <c r="J178" s="15"/>
      <c r="K178" s="15"/>
      <c r="L178" s="15"/>
      <c r="M178" s="54">
        <v>0.3</v>
      </c>
    </row>
    <row r="179" spans="2:13" ht="16">
      <c r="B179" s="9" t="s">
        <v>149</v>
      </c>
      <c r="C179" s="27">
        <f t="shared" si="58"/>
        <v>1695.5626757009109</v>
      </c>
      <c r="D179" s="45">
        <v>1304.278981308393</v>
      </c>
      <c r="E179" s="15"/>
      <c r="F179" s="15"/>
      <c r="G179" s="15"/>
      <c r="H179" s="15"/>
      <c r="I179" s="15"/>
      <c r="J179" s="15"/>
      <c r="K179" s="15"/>
      <c r="L179" s="15"/>
      <c r="M179" s="54">
        <v>0.3</v>
      </c>
    </row>
    <row r="180" spans="2:13" ht="16">
      <c r="B180" s="9" t="s">
        <v>150</v>
      </c>
      <c r="C180" s="27">
        <f t="shared" si="58"/>
        <v>1926.127999755148</v>
      </c>
      <c r="D180" s="45">
        <v>1481.6369228885753</v>
      </c>
      <c r="E180" s="15"/>
      <c r="F180" s="15"/>
      <c r="G180" s="15"/>
      <c r="H180" s="15"/>
      <c r="I180" s="15"/>
      <c r="J180" s="15"/>
      <c r="K180" s="15"/>
      <c r="L180" s="15"/>
      <c r="M180" s="54">
        <v>0.3</v>
      </c>
    </row>
    <row r="181" spans="2:13" ht="16">
      <c r="B181" s="9" t="s">
        <v>151</v>
      </c>
      <c r="C181" s="27">
        <f t="shared" si="58"/>
        <v>2206.4296274764447</v>
      </c>
      <c r="D181" s="45">
        <v>1697.2535595972649</v>
      </c>
      <c r="E181" s="15"/>
      <c r="F181" s="15"/>
      <c r="G181" s="15"/>
      <c r="H181" s="15"/>
      <c r="I181" s="15"/>
      <c r="J181" s="15"/>
      <c r="K181" s="15"/>
      <c r="L181" s="15"/>
      <c r="M181" s="54">
        <v>0.3</v>
      </c>
    </row>
    <row r="182" spans="2:13" ht="16">
      <c r="B182" s="9" t="s">
        <v>152</v>
      </c>
      <c r="C182" s="27">
        <f t="shared" si="58"/>
        <v>2443.1245541767203</v>
      </c>
      <c r="D182" s="45">
        <v>1879.3265801359385</v>
      </c>
      <c r="E182" s="15"/>
      <c r="F182" s="15"/>
      <c r="G182" s="15"/>
      <c r="H182" s="15"/>
      <c r="I182" s="15"/>
      <c r="J182" s="15"/>
      <c r="K182" s="15"/>
      <c r="L182" s="15"/>
      <c r="M182" s="54">
        <v>0.3</v>
      </c>
    </row>
    <row r="183" spans="2:13" ht="16">
      <c r="B183" s="9" t="s">
        <v>153</v>
      </c>
      <c r="C183" s="27">
        <f t="shared" si="58"/>
        <v>3362.3815950824437</v>
      </c>
      <c r="D183" s="45">
        <v>2586.4473808326488</v>
      </c>
      <c r="E183" s="15"/>
      <c r="F183" s="15"/>
      <c r="G183" s="15"/>
      <c r="H183" s="15"/>
      <c r="I183" s="15"/>
      <c r="J183" s="15"/>
      <c r="K183" s="15"/>
      <c r="L183" s="15"/>
      <c r="M183" s="54">
        <v>0.3</v>
      </c>
    </row>
    <row r="184" spans="2:13" ht="16">
      <c r="B184" s="9" t="s">
        <v>154</v>
      </c>
      <c r="C184" s="27">
        <f t="shared" si="58"/>
        <v>1182.792253355213</v>
      </c>
      <c r="D184" s="45">
        <v>909.84019488862532</v>
      </c>
      <c r="E184" s="15"/>
      <c r="F184" s="15"/>
      <c r="G184" s="15"/>
      <c r="H184" s="15"/>
      <c r="I184" s="15"/>
      <c r="J184" s="15"/>
      <c r="K184" s="15"/>
      <c r="L184" s="15"/>
      <c r="M184" s="54">
        <v>0.3</v>
      </c>
    </row>
    <row r="185" spans="2:13" ht="16">
      <c r="B185" s="9" t="s">
        <v>155</v>
      </c>
      <c r="C185" s="27">
        <f t="shared" si="58"/>
        <v>1175.2810426713816</v>
      </c>
      <c r="D185" s="45">
        <v>904.06234051644731</v>
      </c>
      <c r="E185" s="15"/>
      <c r="F185" s="15"/>
      <c r="G185" s="15"/>
      <c r="H185" s="15"/>
      <c r="I185" s="15"/>
      <c r="J185" s="15"/>
      <c r="K185" s="15"/>
      <c r="L185" s="15"/>
      <c r="M185" s="54">
        <v>0.3</v>
      </c>
    </row>
    <row r="186" spans="2:13" ht="16">
      <c r="B186" s="9" t="s">
        <v>156</v>
      </c>
      <c r="C186" s="27">
        <f t="shared" si="58"/>
        <v>1355.9792513091743</v>
      </c>
      <c r="D186" s="45">
        <v>1043.0609625455186</v>
      </c>
      <c r="E186" s="15"/>
      <c r="F186" s="15"/>
      <c r="G186" s="15"/>
      <c r="H186" s="15"/>
      <c r="I186" s="15"/>
      <c r="J186" s="15"/>
      <c r="K186" s="15"/>
      <c r="L186" s="15"/>
      <c r="M186" s="54">
        <v>0.3</v>
      </c>
    </row>
    <row r="187" spans="2:13" ht="16">
      <c r="B187" s="9" t="s">
        <v>157</v>
      </c>
      <c r="C187" s="27">
        <f t="shared" si="58"/>
        <v>1596.0627590703632</v>
      </c>
      <c r="D187" s="45">
        <v>1227.7405839002793</v>
      </c>
      <c r="E187" s="15"/>
      <c r="F187" s="15"/>
      <c r="G187" s="15"/>
      <c r="H187" s="15"/>
      <c r="I187" s="15"/>
      <c r="J187" s="15"/>
      <c r="K187" s="15"/>
      <c r="L187" s="15"/>
      <c r="M187" s="54">
        <v>0.3</v>
      </c>
    </row>
    <row r="188" spans="2:13" ht="16">
      <c r="B188" s="9" t="s">
        <v>158</v>
      </c>
      <c r="C188" s="27">
        <f t="shared" si="58"/>
        <v>2163.8298695539202</v>
      </c>
      <c r="D188" s="45">
        <v>1664.4845150414772</v>
      </c>
      <c r="E188" s="15"/>
      <c r="F188" s="15"/>
      <c r="G188" s="15"/>
      <c r="H188" s="15"/>
      <c r="I188" s="15"/>
      <c r="J188" s="15"/>
      <c r="K188" s="15"/>
      <c r="L188" s="15"/>
      <c r="M188" s="54">
        <v>0.3</v>
      </c>
    </row>
    <row r="189" spans="2:13" ht="16">
      <c r="B189" s="9" t="s">
        <v>159</v>
      </c>
      <c r="C189" s="27">
        <f t="shared" si="58"/>
        <v>2293.9345881273821</v>
      </c>
      <c r="D189" s="45">
        <v>1764.5650677902938</v>
      </c>
      <c r="E189" s="15"/>
      <c r="F189" s="15"/>
      <c r="G189" s="15"/>
      <c r="H189" s="15"/>
      <c r="I189" s="15"/>
      <c r="J189" s="15"/>
      <c r="K189" s="15"/>
      <c r="L189" s="15"/>
      <c r="M189" s="54">
        <v>0.3</v>
      </c>
    </row>
    <row r="190" spans="2:13" ht="16">
      <c r="B190" s="9" t="s">
        <v>160</v>
      </c>
      <c r="C190" s="27">
        <f t="shared" si="58"/>
        <v>2235.9539418005802</v>
      </c>
      <c r="D190" s="45">
        <v>1719.9645706158308</v>
      </c>
      <c r="E190" s="15"/>
      <c r="F190" s="15"/>
      <c r="G190" s="15"/>
      <c r="H190" s="15"/>
      <c r="I190" s="15"/>
      <c r="J190" s="15"/>
      <c r="K190" s="15"/>
      <c r="L190" s="15"/>
      <c r="M190" s="54">
        <v>0.3</v>
      </c>
    </row>
    <row r="191" spans="2:13" ht="16">
      <c r="B191" s="9" t="s">
        <v>161</v>
      </c>
      <c r="C191" s="27">
        <f t="shared" si="58"/>
        <v>2476.151753251178</v>
      </c>
      <c r="D191" s="45">
        <v>1904.7321178855213</v>
      </c>
      <c r="E191" s="15"/>
      <c r="F191" s="15"/>
      <c r="G191" s="15"/>
      <c r="H191" s="15"/>
      <c r="I191" s="15"/>
      <c r="J191" s="15"/>
      <c r="K191" s="15"/>
      <c r="L191" s="15"/>
      <c r="M191" s="54">
        <v>0.3</v>
      </c>
    </row>
    <row r="192" spans="2:13" ht="16">
      <c r="B192" s="9" t="s">
        <v>162</v>
      </c>
      <c r="C192" s="27">
        <f t="shared" si="58"/>
        <v>1808.1015901542046</v>
      </c>
      <c r="D192" s="45">
        <v>1390.8473770416958</v>
      </c>
      <c r="E192" s="15"/>
      <c r="F192" s="15"/>
      <c r="G192" s="15"/>
      <c r="H192" s="15"/>
      <c r="I192" s="15"/>
      <c r="J192" s="15"/>
      <c r="K192" s="15"/>
      <c r="L192" s="15"/>
      <c r="M192" s="54">
        <v>0.3</v>
      </c>
    </row>
    <row r="193" spans="2:13" ht="16">
      <c r="B193" s="9" t="s">
        <v>163</v>
      </c>
      <c r="C193" s="27">
        <f t="shared" si="58"/>
        <v>1725.7557538508709</v>
      </c>
      <c r="D193" s="45">
        <v>1327.5044260391314</v>
      </c>
      <c r="E193" s="15"/>
      <c r="F193" s="15"/>
      <c r="G193" s="15"/>
      <c r="H193" s="15"/>
      <c r="I193" s="15"/>
      <c r="J193" s="15"/>
      <c r="K193" s="15"/>
      <c r="L193" s="15"/>
      <c r="M193" s="54">
        <v>0.3</v>
      </c>
    </row>
    <row r="194" spans="2:13" ht="16">
      <c r="B194" s="9" t="s">
        <v>164</v>
      </c>
      <c r="C194" s="27">
        <f t="shared" si="58"/>
        <v>1786.2791514151083</v>
      </c>
      <c r="D194" s="45">
        <v>1374.0608857039294</v>
      </c>
      <c r="E194" s="15"/>
      <c r="F194" s="15"/>
      <c r="G194" s="15"/>
      <c r="H194" s="15"/>
      <c r="I194" s="15"/>
      <c r="J194" s="15"/>
      <c r="K194" s="15"/>
      <c r="L194" s="15"/>
      <c r="M194" s="54">
        <v>0.3</v>
      </c>
    </row>
    <row r="195" spans="2:13" ht="16">
      <c r="B195" s="9" t="s">
        <v>165</v>
      </c>
      <c r="C195" s="27">
        <f t="shared" si="58"/>
        <v>1910.6644092661131</v>
      </c>
      <c r="D195" s="45">
        <v>1469.7418532816255</v>
      </c>
      <c r="E195" s="15"/>
      <c r="F195" s="15"/>
      <c r="G195" s="15"/>
      <c r="H195" s="15"/>
      <c r="I195" s="15"/>
      <c r="J195" s="15"/>
      <c r="K195" s="15"/>
      <c r="L195" s="15"/>
      <c r="M195" s="54">
        <v>0.3</v>
      </c>
    </row>
    <row r="196" spans="2:13" ht="16">
      <c r="B196" s="9" t="s">
        <v>166</v>
      </c>
      <c r="C196" s="27">
        <f t="shared" si="58"/>
        <v>1037.6510794086942</v>
      </c>
      <c r="D196" s="45">
        <v>798.19313800668772</v>
      </c>
      <c r="E196" s="15"/>
      <c r="F196" s="15"/>
      <c r="G196" s="15"/>
      <c r="H196" s="15"/>
      <c r="I196" s="15"/>
      <c r="J196" s="15"/>
      <c r="K196" s="15"/>
      <c r="L196" s="15"/>
      <c r="M196" s="54">
        <v>0.3</v>
      </c>
    </row>
    <row r="197" spans="2:13" ht="16">
      <c r="B197" s="9" t="s">
        <v>167</v>
      </c>
      <c r="C197" s="27">
        <f t="shared" si="58"/>
        <v>2346.0862685682218</v>
      </c>
      <c r="D197" s="45">
        <v>1804.6817450524784</v>
      </c>
      <c r="E197" s="15"/>
      <c r="F197" s="15"/>
      <c r="G197" s="15"/>
      <c r="H197" s="15"/>
      <c r="I197" s="15"/>
      <c r="J197" s="15"/>
      <c r="K197" s="15"/>
      <c r="L197" s="15"/>
      <c r="M197" s="54">
        <v>0.3</v>
      </c>
    </row>
    <row r="198" spans="2:13" ht="16">
      <c r="B198" s="9" t="s">
        <v>168</v>
      </c>
      <c r="C198" s="27">
        <f t="shared" si="58"/>
        <v>3166.7890291898493</v>
      </c>
      <c r="D198" s="45">
        <v>2435.9915609152686</v>
      </c>
      <c r="E198" s="15"/>
      <c r="F198" s="15"/>
      <c r="G198" s="15"/>
      <c r="H198" s="15"/>
      <c r="I198" s="15"/>
      <c r="J198" s="15"/>
      <c r="K198" s="15"/>
      <c r="L198" s="15"/>
      <c r="M198" s="54">
        <v>0.3</v>
      </c>
    </row>
  </sheetData>
  <mergeCells count="15">
    <mergeCell ref="I2:J2"/>
    <mergeCell ref="B1:L1"/>
    <mergeCell ref="B135:L135"/>
    <mergeCell ref="B143:L143"/>
    <mergeCell ref="B4:L4"/>
    <mergeCell ref="B24:L24"/>
    <mergeCell ref="B40:L40"/>
    <mergeCell ref="B45:L45"/>
    <mergeCell ref="B72:L72"/>
    <mergeCell ref="B132:L132"/>
    <mergeCell ref="K2:L2"/>
    <mergeCell ref="B2:B3"/>
    <mergeCell ref="C2:D2"/>
    <mergeCell ref="E2:F2"/>
    <mergeCell ref="G2:H2"/>
  </mergeCells>
  <pageMargins left="0.23622047244094491" right="0.23622047244094491" top="0.3937007874015748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SVLMebli</dc:creator>
  <cp:lastModifiedBy>Microsoft Office User</cp:lastModifiedBy>
  <cp:lastPrinted>2021-05-19T14:09:26Z</cp:lastPrinted>
  <dcterms:created xsi:type="dcterms:W3CDTF">2018-02-09T08:15:17Z</dcterms:created>
  <dcterms:modified xsi:type="dcterms:W3CDTF">2021-05-19T14:10:58Z</dcterms:modified>
</cp:coreProperties>
</file>